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MARZO\"/>
    </mc:Choice>
  </mc:AlternateContent>
  <xr:revisionPtr revIDLastSave="0" documentId="8_{DE08C0C9-F72A-4FA4-B1FD-506B0B490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1" r:id="rId1"/>
    <sheet name="Hoja1" sheetId="2" r:id="rId2"/>
  </sheets>
  <definedNames>
    <definedName name="_xlnm.Print_Titles" localSheetId="0">MARZO!$9:$9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30" i="1"/>
  <c r="J29" i="1"/>
  <c r="J28" i="1"/>
  <c r="J10" i="1"/>
  <c r="I10" i="1"/>
  <c r="I14" i="1"/>
  <c r="I11" i="1"/>
  <c r="I28" i="1"/>
  <c r="F11" i="1"/>
  <c r="F14" i="1"/>
  <c r="K25" i="1" l="1"/>
  <c r="K23" i="1"/>
  <c r="K22" i="1"/>
  <c r="K21" i="1"/>
  <c r="K19" i="1"/>
  <c r="K18" i="1"/>
  <c r="K16" i="1"/>
  <c r="K15" i="1"/>
  <c r="K13" i="1"/>
  <c r="K29" i="1"/>
  <c r="K12" i="1"/>
  <c r="K24" i="1"/>
  <c r="K20" i="1"/>
  <c r="K30" i="1"/>
  <c r="K17" i="1"/>
  <c r="H10" i="1"/>
  <c r="H28" i="1"/>
  <c r="H14" i="1"/>
  <c r="H11" i="1"/>
  <c r="G28" i="1"/>
  <c r="G14" i="1"/>
  <c r="G11" i="1"/>
  <c r="G10" i="1" s="1"/>
  <c r="K14" i="1" l="1"/>
  <c r="K11" i="1"/>
  <c r="F28" i="1"/>
  <c r="K28" i="1" s="1"/>
  <c r="F10" i="1" l="1"/>
  <c r="K10" i="1" s="1"/>
</calcChain>
</file>

<file path=xl/sharedStrings.xml><?xml version="1.0" encoding="utf-8"?>
<sst xmlns="http://schemas.openxmlformats.org/spreadsheetml/2006/main" count="78" uniqueCount="60">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</sst>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64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2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justify" vertical="center" wrapText="1"/>
    </xf>
    <xf numFmtId="0" fontId="12" fillId="4" borderId="3" xfId="0" applyFont="1" applyFill="1" applyBorder="1" applyAlignment="1">
      <alignment horizontal="justify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6" fillId="4" borderId="0" xfId="1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showZeros="0" tabSelected="1" zoomScale="110" zoomScaleNormal="110" zoomScaleSheetLayoutView="115" zoomScalePageLayoutView="70" workbookViewId="0">
      <selection activeCell="N25" sqref="N25"/>
    </sheetView>
  </sheetViews>
  <sheetFormatPr baseColWidth="10" defaultColWidth="11.42578125" defaultRowHeight="12.75" x14ac:dyDescent="0.2"/>
  <cols>
    <col min="1" max="1" width="5.42578125" style="1" customWidth="1"/>
    <col min="2" max="2" width="20.42578125" style="1" customWidth="1"/>
    <col min="3" max="3" width="23.85546875" style="1" customWidth="1"/>
    <col min="4" max="4" width="28.28515625" style="1" customWidth="1"/>
    <col min="5" max="5" width="9.42578125" style="1" customWidth="1"/>
    <col min="6" max="6" width="9.28515625" style="1" customWidth="1"/>
    <col min="7" max="9" width="10" style="1" customWidth="1"/>
    <col min="10" max="10" width="15.140625" style="1" customWidth="1"/>
    <col min="11" max="11" width="12.42578125" style="1" customWidth="1"/>
    <col min="12" max="12" width="11.42578125" style="1" customWidth="1"/>
    <col min="13" max="16384" width="11.42578125" style="1"/>
  </cols>
  <sheetData>
    <row r="1" spans="1:12" ht="43.5" customHeight="1" x14ac:dyDescent="0.2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6.5" customHeight="1" x14ac:dyDescent="0.2">
      <c r="A2" s="55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25" customHeight="1" x14ac:dyDescent="0.2">
      <c r="A3" s="59" t="s">
        <v>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0.25" customHeight="1" x14ac:dyDescent="0.2">
      <c r="A4" s="60" t="s">
        <v>27</v>
      </c>
      <c r="B4" s="60"/>
      <c r="C4" s="63" t="s">
        <v>30</v>
      </c>
      <c r="D4" s="63"/>
      <c r="E4" s="63"/>
      <c r="F4" s="63"/>
      <c r="G4" s="63"/>
      <c r="H4" s="63"/>
      <c r="I4" s="63"/>
      <c r="J4" s="63"/>
      <c r="K4" s="63"/>
      <c r="L4" s="63"/>
    </row>
    <row r="5" spans="1:12" ht="30" customHeight="1" x14ac:dyDescent="0.2">
      <c r="A5" s="61" t="s">
        <v>20</v>
      </c>
      <c r="B5" s="62"/>
      <c r="C5" s="63" t="s">
        <v>44</v>
      </c>
      <c r="D5" s="63"/>
      <c r="E5" s="63"/>
      <c r="F5" s="63"/>
      <c r="G5" s="63"/>
      <c r="H5" s="63"/>
      <c r="I5" s="63"/>
      <c r="J5" s="63"/>
      <c r="K5" s="63"/>
      <c r="L5" s="63"/>
    </row>
    <row r="6" spans="1:12" ht="23.25" customHeight="1" x14ac:dyDescent="0.2">
      <c r="A6" s="61" t="s">
        <v>36</v>
      </c>
      <c r="B6" s="62"/>
      <c r="C6" s="56" t="s">
        <v>37</v>
      </c>
      <c r="D6" s="57"/>
      <c r="E6" s="57"/>
      <c r="F6" s="57"/>
      <c r="G6" s="57"/>
      <c r="H6" s="57"/>
      <c r="I6" s="57"/>
      <c r="J6" s="57"/>
      <c r="K6" s="57"/>
      <c r="L6" s="58"/>
    </row>
    <row r="7" spans="1:12" ht="44.25" customHeight="1" x14ac:dyDescent="0.2">
      <c r="A7" s="41" t="s">
        <v>28</v>
      </c>
      <c r="B7" s="42"/>
      <c r="C7" s="53" t="s">
        <v>31</v>
      </c>
      <c r="D7" s="53"/>
      <c r="E7" s="53"/>
      <c r="F7" s="53"/>
      <c r="G7" s="53"/>
      <c r="H7" s="53"/>
      <c r="I7" s="53"/>
      <c r="J7" s="53"/>
      <c r="K7" s="53"/>
      <c r="L7" s="53"/>
    </row>
    <row r="8" spans="1:12" ht="21" customHeight="1" x14ac:dyDescent="0.2">
      <c r="A8" s="41" t="s">
        <v>29</v>
      </c>
      <c r="B8" s="42"/>
      <c r="C8" s="46" t="s">
        <v>32</v>
      </c>
      <c r="D8" s="46"/>
      <c r="E8" s="46"/>
      <c r="F8" s="46"/>
      <c r="G8" s="46"/>
      <c r="H8" s="46"/>
      <c r="I8" s="46"/>
      <c r="J8" s="46"/>
      <c r="K8" s="46"/>
      <c r="L8" s="46"/>
    </row>
    <row r="9" spans="1:12" ht="51" customHeight="1" x14ac:dyDescent="0.2">
      <c r="A9" s="30" t="s">
        <v>35</v>
      </c>
      <c r="B9" s="31" t="s">
        <v>21</v>
      </c>
      <c r="C9" s="31" t="s">
        <v>22</v>
      </c>
      <c r="D9" s="31" t="s">
        <v>1</v>
      </c>
      <c r="E9" s="31" t="s">
        <v>0</v>
      </c>
      <c r="F9" s="31" t="s">
        <v>23</v>
      </c>
      <c r="G9" s="32" t="s">
        <v>50</v>
      </c>
      <c r="H9" s="32" t="s">
        <v>52</v>
      </c>
      <c r="I9" s="32" t="s">
        <v>56</v>
      </c>
      <c r="J9" s="27" t="s">
        <v>24</v>
      </c>
      <c r="K9" s="27" t="s">
        <v>25</v>
      </c>
      <c r="L9" s="27" t="s">
        <v>26</v>
      </c>
    </row>
    <row r="10" spans="1:12" ht="85.5" customHeight="1" x14ac:dyDescent="0.2">
      <c r="A10" s="34">
        <v>1</v>
      </c>
      <c r="B10" s="36" t="s">
        <v>45</v>
      </c>
      <c r="C10" s="6"/>
      <c r="D10" s="7"/>
      <c r="E10" s="13" t="s">
        <v>3</v>
      </c>
      <c r="F10" s="14">
        <f>SUM(F11+F18+F25)</f>
        <v>59929</v>
      </c>
      <c r="G10" s="14">
        <f>+G11+G18+G25</f>
        <v>4752</v>
      </c>
      <c r="H10" s="14">
        <f>+H11+H18+H25</f>
        <v>3692</v>
      </c>
      <c r="I10" s="14">
        <f>+I11+I18+I25</f>
        <v>4984</v>
      </c>
      <c r="J10" s="14">
        <f>SUM(G10:I10)</f>
        <v>13428</v>
      </c>
      <c r="K10" s="15">
        <f t="shared" ref="K10:K25" si="0">+J10/F10</f>
        <v>0.22406514375344158</v>
      </c>
      <c r="L10" s="16"/>
    </row>
    <row r="11" spans="1:12" ht="40.5" customHeight="1" x14ac:dyDescent="0.2">
      <c r="A11" s="2"/>
      <c r="B11" s="6"/>
      <c r="C11" s="3" t="s">
        <v>48</v>
      </c>
      <c r="D11" s="7"/>
      <c r="E11" s="13" t="s">
        <v>3</v>
      </c>
      <c r="F11" s="14">
        <f>+F12+F13</f>
        <v>43616</v>
      </c>
      <c r="G11" s="14">
        <f>+G12+G13</f>
        <v>4518</v>
      </c>
      <c r="H11" s="14">
        <f>+H12+H13</f>
        <v>3093</v>
      </c>
      <c r="I11" s="14">
        <f>+I12+I13</f>
        <v>4662</v>
      </c>
      <c r="J11" s="14">
        <f t="shared" ref="J11:J25" si="1">+G11+H11+I11</f>
        <v>12273</v>
      </c>
      <c r="K11" s="15">
        <f t="shared" si="0"/>
        <v>0.28138756419662508</v>
      </c>
      <c r="L11" s="17"/>
    </row>
    <row r="12" spans="1:12" ht="17.25" customHeight="1" x14ac:dyDescent="0.2">
      <c r="A12" s="2"/>
      <c r="B12" s="6"/>
      <c r="C12" s="11"/>
      <c r="D12" s="33" t="s">
        <v>10</v>
      </c>
      <c r="E12" s="18" t="s">
        <v>3</v>
      </c>
      <c r="F12" s="19">
        <v>23787</v>
      </c>
      <c r="G12" s="20">
        <v>2577</v>
      </c>
      <c r="H12" s="20">
        <v>1354</v>
      </c>
      <c r="I12" s="20">
        <v>2965</v>
      </c>
      <c r="J12" s="21">
        <f t="shared" si="1"/>
        <v>6896</v>
      </c>
      <c r="K12" s="22">
        <f t="shared" si="0"/>
        <v>0.28990625131374281</v>
      </c>
      <c r="L12" s="17"/>
    </row>
    <row r="13" spans="1:12" ht="26.25" customHeight="1" x14ac:dyDescent="0.2">
      <c r="A13" s="2"/>
      <c r="B13" s="6"/>
      <c r="C13" s="6"/>
      <c r="D13" s="3" t="s">
        <v>11</v>
      </c>
      <c r="E13" s="18" t="s">
        <v>3</v>
      </c>
      <c r="F13" s="19">
        <v>19829</v>
      </c>
      <c r="G13" s="20">
        <v>1941</v>
      </c>
      <c r="H13" s="20">
        <v>1739</v>
      </c>
      <c r="I13" s="20">
        <v>1697</v>
      </c>
      <c r="J13" s="21">
        <f t="shared" si="1"/>
        <v>5377</v>
      </c>
      <c r="K13" s="22">
        <f t="shared" si="0"/>
        <v>0.2711684905945837</v>
      </c>
      <c r="L13" s="17"/>
    </row>
    <row r="14" spans="1:12" ht="45" customHeight="1" x14ac:dyDescent="0.2">
      <c r="A14" s="2"/>
      <c r="B14" s="6"/>
      <c r="C14" s="33" t="s">
        <v>46</v>
      </c>
      <c r="D14" s="10"/>
      <c r="E14" s="23" t="s">
        <v>8</v>
      </c>
      <c r="F14" s="14">
        <f>+F15+F16+F17</f>
        <v>12596</v>
      </c>
      <c r="G14" s="14">
        <f>+G15+G16+G17</f>
        <v>1257</v>
      </c>
      <c r="H14" s="14">
        <f>+H15+H16+H17</f>
        <v>1426</v>
      </c>
      <c r="I14" s="14">
        <f>+I15+I16+I17</f>
        <v>1064</v>
      </c>
      <c r="J14" s="14">
        <f t="shared" si="1"/>
        <v>3747</v>
      </c>
      <c r="K14" s="15">
        <f t="shared" si="0"/>
        <v>0.29747538901238491</v>
      </c>
      <c r="L14" s="19"/>
    </row>
    <row r="15" spans="1:12" ht="21" customHeight="1" x14ac:dyDescent="0.2">
      <c r="A15" s="2"/>
      <c r="B15" s="6"/>
      <c r="C15" s="10"/>
      <c r="D15" s="33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1">
        <f t="shared" si="1"/>
        <v>3096</v>
      </c>
      <c r="K15" s="22">
        <f t="shared" si="0"/>
        <v>0.30959999999999999</v>
      </c>
      <c r="L15" s="17"/>
    </row>
    <row r="16" spans="1:12" ht="28.5" customHeight="1" x14ac:dyDescent="0.2">
      <c r="A16" s="2"/>
      <c r="B16" s="6"/>
      <c r="C16" s="10"/>
      <c r="D16" s="3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1">
        <f t="shared" si="1"/>
        <v>127</v>
      </c>
      <c r="K16" s="22">
        <f t="shared" si="0"/>
        <v>0.3175</v>
      </c>
      <c r="L16" s="17"/>
    </row>
    <row r="17" spans="1:12" ht="47.25" customHeight="1" x14ac:dyDescent="0.2">
      <c r="A17" s="2"/>
      <c r="B17" s="6"/>
      <c r="C17" s="10"/>
      <c r="D17" s="33" t="s">
        <v>38</v>
      </c>
      <c r="E17" s="24" t="s">
        <v>8</v>
      </c>
      <c r="F17" s="19">
        <v>2196</v>
      </c>
      <c r="G17" s="20">
        <v>189</v>
      </c>
      <c r="H17" s="37">
        <v>335</v>
      </c>
      <c r="I17" s="40" t="s">
        <v>51</v>
      </c>
      <c r="J17" s="21">
        <f t="shared" si="1"/>
        <v>524</v>
      </c>
      <c r="K17" s="22">
        <f t="shared" si="0"/>
        <v>0.23861566484517305</v>
      </c>
      <c r="L17" s="17"/>
    </row>
    <row r="18" spans="1:12" ht="54.75" customHeight="1" x14ac:dyDescent="0.2">
      <c r="A18" s="2"/>
      <c r="B18" s="6"/>
      <c r="C18" s="3" t="s">
        <v>47</v>
      </c>
      <c r="D18" s="10"/>
      <c r="E18" s="13" t="s">
        <v>3</v>
      </c>
      <c r="F18" s="25">
        <v>11489</v>
      </c>
      <c r="G18" s="26">
        <v>234</v>
      </c>
      <c r="H18" s="38">
        <v>401</v>
      </c>
      <c r="I18" s="38">
        <v>294</v>
      </c>
      <c r="J18" s="14">
        <f t="shared" si="1"/>
        <v>929</v>
      </c>
      <c r="K18" s="15">
        <f t="shared" si="0"/>
        <v>8.0859952998520321E-2</v>
      </c>
      <c r="L18" s="19"/>
    </row>
    <row r="19" spans="1:12" ht="66.7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1">
        <f t="shared" si="1"/>
        <v>2959</v>
      </c>
      <c r="K19" s="22">
        <f t="shared" si="0"/>
        <v>0.23596491228070177</v>
      </c>
      <c r="L19" s="5"/>
    </row>
    <row r="20" spans="1:12" ht="42" customHeight="1" x14ac:dyDescent="0.2">
      <c r="A20" s="2"/>
      <c r="B20" s="12"/>
      <c r="C20" s="10"/>
      <c r="D20" s="8" t="s">
        <v>49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1">
        <f t="shared" si="1"/>
        <v>210</v>
      </c>
      <c r="K20" s="22">
        <f t="shared" si="0"/>
        <v>0.35</v>
      </c>
      <c r="L20" s="5"/>
    </row>
    <row r="21" spans="1:12" ht="34.5" customHeight="1" x14ac:dyDescent="0.2">
      <c r="A21" s="2"/>
      <c r="B21" s="12"/>
      <c r="C21" s="10"/>
      <c r="D21" s="8" t="s">
        <v>40</v>
      </c>
      <c r="E21" s="24" t="s">
        <v>5</v>
      </c>
      <c r="F21" s="19">
        <v>135</v>
      </c>
      <c r="G21" s="28" t="s">
        <v>51</v>
      </c>
      <c r="H21" s="28" t="s">
        <v>53</v>
      </c>
      <c r="I21" s="28" t="s">
        <v>57</v>
      </c>
      <c r="J21" s="21">
        <f t="shared" si="1"/>
        <v>3</v>
      </c>
      <c r="K21" s="22">
        <f t="shared" si="0"/>
        <v>2.2222222222222223E-2</v>
      </c>
      <c r="L21" s="5"/>
    </row>
    <row r="22" spans="1:12" ht="57" customHeight="1" x14ac:dyDescent="0.2">
      <c r="A22" s="2"/>
      <c r="B22" s="12"/>
      <c r="C22" s="10"/>
      <c r="D22" s="8" t="s">
        <v>41</v>
      </c>
      <c r="E22" s="18" t="s">
        <v>5</v>
      </c>
      <c r="F22" s="19">
        <v>1500</v>
      </c>
      <c r="G22" s="20">
        <v>59</v>
      </c>
      <c r="H22" s="40" t="s">
        <v>51</v>
      </c>
      <c r="I22" s="20">
        <v>132</v>
      </c>
      <c r="J22" s="21">
        <f t="shared" si="1"/>
        <v>191</v>
      </c>
      <c r="K22" s="22">
        <f t="shared" si="0"/>
        <v>0.12733333333333333</v>
      </c>
      <c r="L22" s="5"/>
    </row>
    <row r="23" spans="1:12" ht="26.2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51</v>
      </c>
      <c r="H23" s="28" t="s">
        <v>54</v>
      </c>
      <c r="I23" s="28" t="s">
        <v>58</v>
      </c>
      <c r="J23" s="21">
        <f t="shared" si="1"/>
        <v>41</v>
      </c>
      <c r="K23" s="22">
        <f t="shared" si="0"/>
        <v>0.13666666666666666</v>
      </c>
      <c r="L23" s="17"/>
    </row>
    <row r="24" spans="1:12" ht="30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1">
        <f t="shared" si="1"/>
        <v>35604</v>
      </c>
      <c r="K24" s="22">
        <f t="shared" si="0"/>
        <v>0.36953926951539745</v>
      </c>
      <c r="L24" s="17"/>
    </row>
    <row r="25" spans="1:12" ht="66.75" customHeight="1" x14ac:dyDescent="0.2">
      <c r="A25" s="2"/>
      <c r="B25" s="6"/>
      <c r="C25" s="33" t="s">
        <v>39</v>
      </c>
      <c r="D25" s="3"/>
      <c r="E25" s="23" t="s">
        <v>3</v>
      </c>
      <c r="F25" s="25">
        <v>4824</v>
      </c>
      <c r="G25" s="29" t="s">
        <v>51</v>
      </c>
      <c r="H25" s="29" t="s">
        <v>55</v>
      </c>
      <c r="I25" s="29" t="s">
        <v>59</v>
      </c>
      <c r="J25" s="14">
        <f t="shared" si="1"/>
        <v>226</v>
      </c>
      <c r="K25" s="15">
        <f t="shared" si="0"/>
        <v>4.6849087893864015E-2</v>
      </c>
      <c r="L25" s="17"/>
    </row>
    <row r="26" spans="1:12" ht="30.75" customHeight="1" x14ac:dyDescent="0.2">
      <c r="A26" s="43" t="s">
        <v>28</v>
      </c>
      <c r="B26" s="44"/>
      <c r="C26" s="47" t="s">
        <v>33</v>
      </c>
      <c r="D26" s="48"/>
      <c r="E26" s="48"/>
      <c r="F26" s="48"/>
      <c r="G26" s="48"/>
      <c r="H26" s="48"/>
      <c r="I26" s="48"/>
      <c r="J26" s="48"/>
      <c r="K26" s="48"/>
      <c r="L26" s="49"/>
    </row>
    <row r="27" spans="1:12" ht="16.5" customHeight="1" x14ac:dyDescent="0.2">
      <c r="A27" s="45" t="s">
        <v>29</v>
      </c>
      <c r="B27" s="45"/>
      <c r="C27" s="50" t="s">
        <v>34</v>
      </c>
      <c r="D27" s="51"/>
      <c r="E27" s="51"/>
      <c r="F27" s="51"/>
      <c r="G27" s="51"/>
      <c r="H27" s="51"/>
      <c r="I27" s="51"/>
      <c r="J27" s="51"/>
      <c r="K27" s="51"/>
      <c r="L27" s="52"/>
    </row>
    <row r="28" spans="1:12" ht="54.75" customHeight="1" x14ac:dyDescent="0.2">
      <c r="A28" s="34">
        <v>2</v>
      </c>
      <c r="B28" s="35" t="s">
        <v>17</v>
      </c>
      <c r="C28" s="2"/>
      <c r="D28" s="2"/>
      <c r="E28" s="13" t="s">
        <v>6</v>
      </c>
      <c r="F28" s="25">
        <f t="shared" ref="F28" si="2">+F29+F30</f>
        <v>70340</v>
      </c>
      <c r="G28" s="25">
        <f>+G29+G30</f>
        <v>6084</v>
      </c>
      <c r="H28" s="39">
        <f>+H29+H30</f>
        <v>6124</v>
      </c>
      <c r="I28" s="39">
        <f>+I29+I30</f>
        <v>5158</v>
      </c>
      <c r="J28" s="14">
        <f>+G28+H28+I28</f>
        <v>17366</v>
      </c>
      <c r="K28" s="15">
        <f>+J28/F28</f>
        <v>0.24688655103781632</v>
      </c>
      <c r="L28" s="9"/>
    </row>
    <row r="29" spans="1:12" ht="59.25" customHeight="1" x14ac:dyDescent="0.2">
      <c r="A29" s="2"/>
      <c r="B29" s="11"/>
      <c r="C29" s="33" t="s">
        <v>18</v>
      </c>
      <c r="D29" s="2"/>
      <c r="E29" s="13" t="s">
        <v>6</v>
      </c>
      <c r="F29" s="25">
        <v>69471</v>
      </c>
      <c r="G29" s="26">
        <v>5970</v>
      </c>
      <c r="H29" s="38">
        <v>6004</v>
      </c>
      <c r="I29" s="38">
        <v>5056</v>
      </c>
      <c r="J29" s="14">
        <f>+G29+H29+I29</f>
        <v>17030</v>
      </c>
      <c r="K29" s="15">
        <f>+J29/F29</f>
        <v>0.2451382591297088</v>
      </c>
      <c r="L29" s="4"/>
    </row>
    <row r="30" spans="1:12" ht="76.5" customHeight="1" x14ac:dyDescent="0.2">
      <c r="A30" s="2"/>
      <c r="B30" s="6"/>
      <c r="C30" s="33" t="s">
        <v>19</v>
      </c>
      <c r="D30" s="2"/>
      <c r="E30" s="13" t="s">
        <v>6</v>
      </c>
      <c r="F30" s="25">
        <v>869</v>
      </c>
      <c r="G30" s="26">
        <v>114</v>
      </c>
      <c r="H30" s="38">
        <v>120</v>
      </c>
      <c r="I30" s="38">
        <v>102</v>
      </c>
      <c r="J30" s="14">
        <f>+G30+H30+I30</f>
        <v>336</v>
      </c>
      <c r="K30" s="15">
        <f>+J30/F30</f>
        <v>0.3866513233601841</v>
      </c>
      <c r="L30" s="4"/>
    </row>
  </sheetData>
  <mergeCells count="17">
    <mergeCell ref="A1:L1"/>
    <mergeCell ref="A2:L2"/>
    <mergeCell ref="C6:L6"/>
    <mergeCell ref="A3:L3"/>
    <mergeCell ref="A4:B4"/>
    <mergeCell ref="A5:B5"/>
    <mergeCell ref="A6:B6"/>
    <mergeCell ref="C4:L4"/>
    <mergeCell ref="C5:L5"/>
    <mergeCell ref="A7:B7"/>
    <mergeCell ref="A8:B8"/>
    <mergeCell ref="A26:B26"/>
    <mergeCell ref="A27:B27"/>
    <mergeCell ref="C8:L8"/>
    <mergeCell ref="C26:L26"/>
    <mergeCell ref="C27:L27"/>
    <mergeCell ref="C7:L7"/>
  </mergeCells>
  <printOptions horizontalCentered="1"/>
  <pageMargins left="0.43307086614173229" right="0.43307086614173229" top="0.74803149606299213" bottom="0.74803149606299213" header="0.31496062992125984" footer="0.31496062992125984"/>
  <pageSetup paperSize="345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882-00CB-4403-9543-1FD18C04392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</vt:lpstr>
      <vt:lpstr>Hoja1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2023-03-30T14:48:40Z</cp:lastPrinted>
  <dcterms:created xsi:type="dcterms:W3CDTF">2019-01-08T14:24:40Z</dcterms:created>
  <dcterms:modified xsi:type="dcterms:W3CDTF">2023-03-31T16:53:52Z</dcterms:modified>
</cp:coreProperties>
</file>