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minecogobgt-my.sharepoint.com/personal/hosotom_mineco_gob_gt/Documents/Escritorio/RRHH-2025/INFORMACIÓN PÚBLICA/INFORMACIÓN PÚBLICA ABRIL/"/>
    </mc:Choice>
  </mc:AlternateContent>
  <xr:revisionPtr revIDLastSave="148" documentId="13_ncr:1_{926A8F6C-DC51-4585-B0CE-22A378DA4E92}" xr6:coauthVersionLast="47" xr6:coauthVersionMax="47" xr10:uidLastSave="{ED85550F-8D07-41BD-A634-607FB4ADB9D5}"/>
  <bookViews>
    <workbookView xWindow="-120" yWindow="-120" windowWidth="29040" windowHeight="15720" xr2:uid="{00000000-000D-0000-FFFF-FFFF00000000}"/>
  </bookViews>
  <sheets>
    <sheet name="ABRIL" sheetId="4" r:id="rId1"/>
  </sheets>
  <definedNames>
    <definedName name="_xlnm._FilterDatabase" localSheetId="0" hidden="1">ABRIL!$A$4:$E$178</definedName>
    <definedName name="_xlnm.Print_Titles" localSheetId="0">ABRIL!$1:$4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6" i="4" l="1"/>
  <c r="A7" i="4" l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E109" i="4"/>
  <c r="E170" i="4"/>
  <c r="E147" i="4"/>
  <c r="E118" i="4"/>
  <c r="E75" i="4"/>
  <c r="E53" i="4"/>
  <c r="E41" i="4"/>
  <c r="A57" i="4" l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l="1"/>
  <c r="A131" i="4" s="1"/>
  <c r="A132" i="4" s="1"/>
  <c r="A133" i="4" s="1"/>
  <c r="A134" i="4" s="1"/>
  <c r="A135" i="4" s="1"/>
  <c r="A129" i="4"/>
  <c r="A130" i="4" s="1"/>
  <c r="A136" i="4" l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</calcChain>
</file>

<file path=xl/sharedStrings.xml><?xml version="1.0" encoding="utf-8"?>
<sst xmlns="http://schemas.openxmlformats.org/spreadsheetml/2006/main" count="528" uniqueCount="249">
  <si>
    <t>No</t>
  </si>
  <si>
    <t xml:space="preserve">Renglón </t>
  </si>
  <si>
    <t>029</t>
  </si>
  <si>
    <t xml:space="preserve">Nombres y Apellidos </t>
  </si>
  <si>
    <t>011</t>
  </si>
  <si>
    <t>WALFRE NOE  BLAS MONTERROSO</t>
  </si>
  <si>
    <t>ROBERTO   SICAN</t>
  </si>
  <si>
    <t>MARITZA ELIZABETH  MEDINA ARITA</t>
  </si>
  <si>
    <t>JOHN CARLOS  RODRIGUEZ DEL AGUILA</t>
  </si>
  <si>
    <t>EDDY NORMANDO  ARDON PERALTA</t>
  </si>
  <si>
    <t>EDINA NOEMY  SOLIS MONROY</t>
  </si>
  <si>
    <t>ROBIN MARIN  CASTILLO CASTILLO</t>
  </si>
  <si>
    <t>HUGO ALEXANDER  CASTAÑEDA DIAZ</t>
  </si>
  <si>
    <t>EDGAR GEOVANY  MARROQUIN</t>
  </si>
  <si>
    <t>CARLOS ENRIQUE  PAXTOR MOLINA</t>
  </si>
  <si>
    <t>JOSE LUIS  GUDIEL AYALA</t>
  </si>
  <si>
    <t>CLAUDIA MARIBEL  MORALES RODRIGUEZ DE SALGUERO</t>
  </si>
  <si>
    <t>BETSY JOHANNA  CASTRO PALMA</t>
  </si>
  <si>
    <t>ELEAZAR LADISLAO  GALICIA MUÑOZ</t>
  </si>
  <si>
    <t>HERBERTH JOSUE  ORDOÑEZ CABRERA</t>
  </si>
  <si>
    <t>HAMILTON VLADIMIR  HERDOCIA GUERRERO</t>
  </si>
  <si>
    <t>MARCO ANTONIO  RUANO CHAVEZ</t>
  </si>
  <si>
    <t>BRENDA PATRICIA  AREVALO MONTENEGRO</t>
  </si>
  <si>
    <t>MARCOS ANTONIO  SIS MENDEZ</t>
  </si>
  <si>
    <t>LIDIA CONSUELO  RUIZ QUEVEDO</t>
  </si>
  <si>
    <t>MARIA DEL ROSARIO  MEJICANOS MOLINA</t>
  </si>
  <si>
    <t>OTTO GUILLERMO  CASTILLO FERNANDEZ</t>
  </si>
  <si>
    <t>MAYRA FRANCISCA  MARROQUIN PINTO DE GONZALEZ</t>
  </si>
  <si>
    <t>MAURO ANTONIO  CABRERA WUG</t>
  </si>
  <si>
    <t>AURA MARINA  QUINTEROS FAJARDO DE RAMIREZ</t>
  </si>
  <si>
    <t>CLAUDIA FABIOLA  ESTEBAN LOPEZ DE ORTEGA</t>
  </si>
  <si>
    <t>DEBORA MARIA  HURTARTE ALONZO</t>
  </si>
  <si>
    <t>HELSON ELI  LOPEZ HERNANDEZ</t>
  </si>
  <si>
    <t>CLAUDIA KARINA  DONIS SAENZ</t>
  </si>
  <si>
    <t>MIRIAM KARINA  RODRIGUEZ MALDONADO</t>
  </si>
  <si>
    <t>JENIFFER PAOLA  COROMAC RAMIREZ DE HERNANDEZ</t>
  </si>
  <si>
    <t>RODRIGO ALEJANDRO  SOLORZANO PADILLA</t>
  </si>
  <si>
    <t>FRANCISCO JAVIER  PINEDA CONG</t>
  </si>
  <si>
    <t>LIGIA LORENA  CORDERO MENDEZ</t>
  </si>
  <si>
    <t>WENDY MARITZA  JIMENEZ CANTE</t>
  </si>
  <si>
    <t>ANGIE LIZBETH  VELASQUEZ MERLOS</t>
  </si>
  <si>
    <t>IRMA VICTORIA  GALINDO SILVA</t>
  </si>
  <si>
    <t>ISRAEL   LUTIN CONTRERAS</t>
  </si>
  <si>
    <t>WENDY KARINA  OQUELI PIEDRASANTA</t>
  </si>
  <si>
    <t>ELDA  MARISOL  MORAZAN BARAHONA</t>
  </si>
  <si>
    <t>MARIA DE LOS ANGELES  GIRON QUIÑONEZ DE CORZO</t>
  </si>
  <si>
    <t>LUDIM GAUDENCIO  NATARENO MORALES</t>
  </si>
  <si>
    <t>MARIA ISABEL  LOPEZ LAYNES DE TZUNUN</t>
  </si>
  <si>
    <t>LESLIE IVONNE  AFRE FRANCO DE AGUIRRE</t>
  </si>
  <si>
    <t>RISLER SAUL  GABRIEL HERNANDEZ</t>
  </si>
  <si>
    <t>LAUREANO   AGUIN BALAN</t>
  </si>
  <si>
    <t>ZOE ESTUARDO  DEL CID JAVIEL</t>
  </si>
  <si>
    <t>IVAN HERNANDO  AGUILAR FRANCO</t>
  </si>
  <si>
    <t>ELVIS OMAR  MARROQUIN ITZEP</t>
  </si>
  <si>
    <t>LUCAS GUILLERMO  SOLARES DE LEON</t>
  </si>
  <si>
    <t>LETICIA EMMANUEL  GUTIERREZ RODRIGUEZ</t>
  </si>
  <si>
    <t>CLAUDIA JEANNETTE  ZETA LAM DE GOMEZ</t>
  </si>
  <si>
    <t>ALEXANDER BOANERGES  AGUILAR REYES</t>
  </si>
  <si>
    <t>ANA CARINA CENTENO CABRERA</t>
  </si>
  <si>
    <t>ASISTENTE DE GESTION DE CALIDAD Y RELACIONES INTERNACIONALES</t>
  </si>
  <si>
    <t>ANDREA PAOLA CARRILLO PORRAS</t>
  </si>
  <si>
    <t>ANDREA SUCELY HERNÁNDEZ MORA</t>
  </si>
  <si>
    <t>ANGELA MARLENY POPOL VELÁSQUEZ DE HIGUEROS</t>
  </si>
  <si>
    <t xml:space="preserve">ANSELMO YOVANI CAAL QUIB </t>
  </si>
  <si>
    <t>ANTONY NOÉ ALARCÓN ESCOBAR</t>
  </si>
  <si>
    <t>AULIO RENÉ  RECINOS CASTAÑEDA</t>
  </si>
  <si>
    <t>BESSIE PAOLA MARTÍNEZ RECINOS</t>
  </si>
  <si>
    <t>BRENDA DEYDANIA CERÓN ORDOÑEZ</t>
  </si>
  <si>
    <t xml:space="preserve">BRENDA MARISOL IXCAYÁ LÓPEZ </t>
  </si>
  <si>
    <t>BYRON DANILO ORTÍZ DÍAZ</t>
  </si>
  <si>
    <t>BYRON LEOPOLDO SAGASTUME HERNÁNDEZ</t>
  </si>
  <si>
    <t>BYRON RUBÉN ROBLES ROBLES</t>
  </si>
  <si>
    <t xml:space="preserve">CARLOS BOSBELI AJÍN CERVANTES </t>
  </si>
  <si>
    <t>CARLOS ELVIN GUDIEL REYES</t>
  </si>
  <si>
    <t>CARLOS HUMBERTO GUTIÉRREZ COYOY</t>
  </si>
  <si>
    <t>CARLOS JEOVANY LÓPEZ GARCÍA</t>
  </si>
  <si>
    <t>CARLOS MANUEL HERRARTE VILLELA</t>
  </si>
  <si>
    <t xml:space="preserve">CARLOS MODESTO FALLA MURILLO </t>
  </si>
  <si>
    <t>CARLOS RIGOBERTO VÁSQUEZ QUIXAL</t>
  </si>
  <si>
    <t xml:space="preserve">CARMÉN YOLANDA SUT XIQUÍN DE MORATAYA </t>
  </si>
  <si>
    <t>CAROLINA MÉNDEZ MAZARIEGOS</t>
  </si>
  <si>
    <t>CÉSAR SANTIAGO GODOY VELÁSQUEZ</t>
  </si>
  <si>
    <t>CESIA EUNICE ZAPETA FUENTES DE TUMAX</t>
  </si>
  <si>
    <t>CHRISTIAN ALEXANDER CABRERA SÁNCHEZ</t>
  </si>
  <si>
    <t>CINTHIA VANESA DÍAZ REYES</t>
  </si>
  <si>
    <t>CLAUDIA NINET JUÁREZ OSORIO</t>
  </si>
  <si>
    <t xml:space="preserve">CRISTA AMIZADAY GUDIEL IXÉN </t>
  </si>
  <si>
    <t>DANIEL HERNÁNDEZ SURET</t>
  </si>
  <si>
    <t>DAVID ENRIQUE DE LEÓN ORELLANA</t>
  </si>
  <si>
    <t>DIEGO ALEJANDRO GARCÍA LAGUARDÍA</t>
  </si>
  <si>
    <t>DOLORES ISABEL MORÁN AGUILAR</t>
  </si>
  <si>
    <t>EDDIN LEONEL OXLAJ HERNÁNDEZ</t>
  </si>
  <si>
    <t>EDDY JEANNETTE SOTO HERNÁNDEZ</t>
  </si>
  <si>
    <t>EDGAR ANIBAL MARTINEZ</t>
  </si>
  <si>
    <t>EDGAR ENRIQUE SANTOS SANTOS</t>
  </si>
  <si>
    <t>EDGAR GIOVANI MONROY CÁRDENAS</t>
  </si>
  <si>
    <t>EDY MANUEL LÓPEZ RAMÍREZ</t>
  </si>
  <si>
    <t>ELIDA JUDITH LÓPEZ SIPAQUE DE LÓPEZ</t>
  </si>
  <si>
    <t>ELISA FERNANDA SOLIS LEÓN DE MORALES</t>
  </si>
  <si>
    <t xml:space="preserve">ELKY MARIEL DE LA ROCA GONZÁLEZ </t>
  </si>
  <si>
    <t>EVELYN REINOSO SALAZAR DE VALLE</t>
  </si>
  <si>
    <t>FRANZ URI BAILÓN MONTERROSO</t>
  </si>
  <si>
    <t>GUISSELA DEL CARMEN GARCÍA ESQUIVEL</t>
  </si>
  <si>
    <t>GUSTAVO ADOLFO LEONARDO DE LA CRUZ</t>
  </si>
  <si>
    <t xml:space="preserve">HESLER ORLANDO SOTO MORALES </t>
  </si>
  <si>
    <t xml:space="preserve">HILDA MARIBEL DE PAZ PAC DE SACOR </t>
  </si>
  <si>
    <t>HUGO ESTUARDO OCAÑA YOS</t>
  </si>
  <si>
    <t>HUGO IRRAEL YOC LÓPEZ</t>
  </si>
  <si>
    <t xml:space="preserve">HUGO MARCELO ESCOBAR VASQUEZ </t>
  </si>
  <si>
    <t>IANA GABRIELA PALOMO AMBROSIO</t>
  </si>
  <si>
    <t xml:space="preserve">ILEANA LISSETH RAMÍREZ CAMPOS </t>
  </si>
  <si>
    <t>IRVIN ANTONIO ALONZO ARRIAZA</t>
  </si>
  <si>
    <t>JACQUELINE DINORA JARQUÍN FERNÁNDEZ</t>
  </si>
  <si>
    <t>JASSON JEANKARLO UCELO MORALES</t>
  </si>
  <si>
    <t>JENIFER CELESTE GÓMEZ RAMIREZ</t>
  </si>
  <si>
    <t>JENNIFER ALEJANDRA DE LEÓN GUZMÁN DE LÓPEZ</t>
  </si>
  <si>
    <t xml:space="preserve">JHOSSELIN GABRIELA ESCOBAR CASTRO </t>
  </si>
  <si>
    <t>JORGE LUIS EMANUEL CARBALLO MARROQUÍN</t>
  </si>
  <si>
    <t>JOSÉ ANTONIO AGUILAR MONTEROS</t>
  </si>
  <si>
    <t>JOSÉ DANILO SÁNCHEZ LÓPEZ</t>
  </si>
  <si>
    <t>JOSÉ LUIS GONZALO MACZ</t>
  </si>
  <si>
    <t xml:space="preserve">JOSÉ PABLO MUY PORTILLO </t>
  </si>
  <si>
    <t>JOSELIN ITXEL CALDERÓN MADRID</t>
  </si>
  <si>
    <t>JOSELINE ANDREÍ PÉREZ COLINDRES</t>
  </si>
  <si>
    <t>JOSUÉ ALEXANDER CAMEY</t>
  </si>
  <si>
    <t>JULIA CARLOTA GUTIÉRREZ JUÁREZ</t>
  </si>
  <si>
    <t>JULIANA AJCIP XOCOXIC</t>
  </si>
  <si>
    <t xml:space="preserve">KAREN JULISSA CASTAÑEDA DE LEÓN </t>
  </si>
  <si>
    <t>KEYNER DAVID JUÁREZ MARTÍNEZ</t>
  </si>
  <si>
    <t>LADY VANESSA YANTUCHE GONZÁLEZ DE RECANCOJ</t>
  </si>
  <si>
    <t>LAURA CRISTINA SAHÓN SULUGUÍ DE CANÁ</t>
  </si>
  <si>
    <t xml:space="preserve">LEONELA GUADALUPE BALCARCEL PEÑA </t>
  </si>
  <si>
    <t>LILY YAZMÍN MORALES MARROQUÍN DE OSORIO</t>
  </si>
  <si>
    <t xml:space="preserve">LOURDES WALESKA RODRIGUEZ SOLORZANO DE PÉREZ </t>
  </si>
  <si>
    <t>LUISA MARIANA  NORIEGA QUEL</t>
  </si>
  <si>
    <t xml:space="preserve">MARÍA SOFÍA PANIAGUA ARAGÓN </t>
  </si>
  <si>
    <t>MARLENY ARACELI  GONZÁLEZ Y GONZÁLEZ  DE BATZ</t>
  </si>
  <si>
    <t>MARVIN DIONICIO CATZÚN ALVARADO</t>
  </si>
  <si>
    <t>MATTY ELISA QUIXCHÁN MARROQUÍN</t>
  </si>
  <si>
    <t>MAYBER CONCEPCIÓN GARCÍA VARGAS DE YOC</t>
  </si>
  <si>
    <t>MAYNOR REYES ROMERO</t>
  </si>
  <si>
    <t xml:space="preserve">MELVIN ABRAHAM QUIÑONEZ ACEITUNO </t>
  </si>
  <si>
    <t xml:space="preserve">MIGUEL ANGEL SÁNCHEZ PÉREZ </t>
  </si>
  <si>
    <t xml:space="preserve">MIRIAM NOELIA MIRANDA HERNÁNDEZ </t>
  </si>
  <si>
    <t>NORA ELVIRA RODRIGUEZ MURALLES DE ARGUJO</t>
  </si>
  <si>
    <t xml:space="preserve">OLINDA REBECA AGUILERA SICAL </t>
  </si>
  <si>
    <t xml:space="preserve">OMAR MEJÍA AVILA </t>
  </si>
  <si>
    <t>OSWALDO RAUL ALDANA MARTINEZ</t>
  </si>
  <si>
    <t xml:space="preserve">PATRICIA ETELVINA MARTÍNEZ TOMÁS </t>
  </si>
  <si>
    <t>PEDRO PABLO AGUILAR DE PAZ</t>
  </si>
  <si>
    <t xml:space="preserve">ROCIO MARIBELL GARCÍA GÓMEZ </t>
  </si>
  <si>
    <t>ROGER MANUEL GARCÍA FUENTES</t>
  </si>
  <si>
    <t>ROSA ANGÉLICA PÚ TALÉ DE QUEMÉ</t>
  </si>
  <si>
    <t>ROSSINA BERENICE GARCÍA SANDOVAL</t>
  </si>
  <si>
    <t>RUBEN ALEXANDER GÓMEZ ORELLANA</t>
  </si>
  <si>
    <t>RUDY ALFREDO MARROQUÍN JEREZ</t>
  </si>
  <si>
    <t>RUDY NEFTALI FUENTES ORÓZCO</t>
  </si>
  <si>
    <t>SILVIA LORENA GONZÁLEZ TOLEDO</t>
  </si>
  <si>
    <t>SYLVANA ERNESTINA COLINDRES ARANA</t>
  </si>
  <si>
    <t>TANIA TAMAR  PIRIL LÓPEZ</t>
  </si>
  <si>
    <t>ULISES BERNARDO LOBOS QUIROA</t>
  </si>
  <si>
    <t xml:space="preserve">VÍCTOR ANIBAL LÓPEZ AQUINO </t>
  </si>
  <si>
    <t>VICTOR ESVIN GEOVANY  ARÉVALO HERRERA</t>
  </si>
  <si>
    <t>WILLIAM OLIVER SALVADOR REYES</t>
  </si>
  <si>
    <t xml:space="preserve">YEYMI MELISSA RODRÍGUEZ GIRÓN DE LÓPEZ </t>
  </si>
  <si>
    <t>NÚMERO Y NOMBRE DE FUNCIONARIOS, SERVIDORES PÚBLICOS, EMPLEADOS Y ASESORES, EJERCICIO FISCAL 2025. 
Artículo 10 # 4
DIRECCIÓN DE ATENCIÓN Y ASISTENCIA AL CONSUMIDOR -DIACO-</t>
  </si>
  <si>
    <t>CARLOS EDUARDO  ALVAREZ SANCHEZ</t>
  </si>
  <si>
    <t>MARIA DE LOS ANGELES  RIVAS FAJARDO</t>
  </si>
  <si>
    <t xml:space="preserve">DIRECTOR TECNICO III - ECONOMÍA </t>
  </si>
  <si>
    <t>ASISTENTE PROFESIONAL IV-ADMINISTRACION</t>
  </si>
  <si>
    <t>SECRETARIO EJECUTIVO V-ACTIVIDADES SECRETARIALES</t>
  </si>
  <si>
    <t>TRABAJADOR OPERATIVO IV-MENSAJERIA</t>
  </si>
  <si>
    <t>PROFESIONAL III-DERECHO</t>
  </si>
  <si>
    <t>SECRETARIO EJECUTIVO IV-ACTIVIDADES SECRETARIALES</t>
  </si>
  <si>
    <t>PROFESIONAL JEFE III-ADMINISTRACION</t>
  </si>
  <si>
    <t>ASESOR PROFESIONAL ESPECIALIZADO IV-ECONOMIA</t>
  </si>
  <si>
    <t>ASISTENTE PROFESIONAL IV-CONTROL FISCAL Y PRECIOS</t>
  </si>
  <si>
    <t>SECRETARIO EJECUTIVO III-ACTIVIDADES SECRETARIALES</t>
  </si>
  <si>
    <t>ASISTENTE PROFESIONAL II-CONTROL FISCAL Y PRECIOS</t>
  </si>
  <si>
    <t>TRABAJADOR OPERATIVO IV-CONDUCCION DE VEHICULOS</t>
  </si>
  <si>
    <t>ASESOR PROFESIONAL ESPECIALIZADO I-ADMINISTRACION</t>
  </si>
  <si>
    <t>PROFESIONAL I-DERECHO</t>
  </si>
  <si>
    <t>ASISTENTE PROFESIONAL I-ESTADISTICA</t>
  </si>
  <si>
    <t>TRABAJADOR OPERATIVO II-CONSERJERIA</t>
  </si>
  <si>
    <t>CARLOS   CAL SIS</t>
  </si>
  <si>
    <t>ASISTENTE PROFESIONAL III-CONTROL FISCAL Y PRECIOS</t>
  </si>
  <si>
    <t>TECNICO PROFESIONAL  EN INFORMATICA II-COMPUTACION</t>
  </si>
  <si>
    <t>JEFE TECNICO II-ADMINISTRACION</t>
  </si>
  <si>
    <t>JEFE TECNICO II-ACTIVIDADES SECRETARIALES</t>
  </si>
  <si>
    <t xml:space="preserve">ASISTENTE DE TRANSPORTES </t>
  </si>
  <si>
    <t>ASISTENTE DE GESTION DE CALIDAD</t>
  </si>
  <si>
    <t>ASISTENTE DE CONTABILIDAD</t>
  </si>
  <si>
    <t>VERIFICADORA</t>
  </si>
  <si>
    <t>PILOTO</t>
  </si>
  <si>
    <t>AUXILIAR LEGAL</t>
  </si>
  <si>
    <t>ASISTENTE DEPARTAMENTAL</t>
  </si>
  <si>
    <t>CAPACITADORA</t>
  </si>
  <si>
    <t xml:space="preserve">CONCILIADOR </t>
  </si>
  <si>
    <t>VERIFICADOR</t>
  </si>
  <si>
    <t xml:space="preserve">BYRON STEVEN FLORES RAGUAY </t>
  </si>
  <si>
    <t>ASISTENTE COORDINACIÓN DE SEDES</t>
  </si>
  <si>
    <t xml:space="preserve">TÉCNICO ES CENTRO DE COSTOS </t>
  </si>
  <si>
    <t xml:space="preserve">ASISTENTE DE AUDITORÍA </t>
  </si>
  <si>
    <t xml:space="preserve">VERIFICADOR </t>
  </si>
  <si>
    <t xml:space="preserve">RELACIONISTA PÚBLICO </t>
  </si>
  <si>
    <t xml:space="preserve">ASISTENTE DE DIRECCIÓN </t>
  </si>
  <si>
    <t>CONCILIADOR</t>
  </si>
  <si>
    <t>CONCILIADORA</t>
  </si>
  <si>
    <t xml:space="preserve">RECEPTOR / EVALUADOR DE QUEJAS </t>
  </si>
  <si>
    <t>NOTIFICADOR</t>
  </si>
  <si>
    <t>PROGRAMADOR</t>
  </si>
  <si>
    <t xml:space="preserve">RECEPTORA </t>
  </si>
  <si>
    <t xml:space="preserve">ANALISTA / CONCILIADOR </t>
  </si>
  <si>
    <t xml:space="preserve">ASISTENTE DE INVENTARIOS </t>
  </si>
  <si>
    <t>ELMER EDUARDO BATRES IXCOY</t>
  </si>
  <si>
    <t xml:space="preserve">ASISTENTE DE RECURSOS HUMANOS </t>
  </si>
  <si>
    <t xml:space="preserve">SECRETARIA </t>
  </si>
  <si>
    <t xml:space="preserve">NOTIFICADOR </t>
  </si>
  <si>
    <t xml:space="preserve">RESOLUTOR DE QUEJAS </t>
  </si>
  <si>
    <t xml:space="preserve">HENRY IVÁN PEREZ VELÁSQUEZ </t>
  </si>
  <si>
    <t xml:space="preserve">RECEPTOR </t>
  </si>
  <si>
    <t>ASISTENTE RECURSOS HUMANOS</t>
  </si>
  <si>
    <t xml:space="preserve">AUXILIAR DE ALMACEN </t>
  </si>
  <si>
    <t xml:space="preserve">PILOTO </t>
  </si>
  <si>
    <t xml:space="preserve">ISRAEL PÉREZ GONZÁLEZ </t>
  </si>
  <si>
    <t xml:space="preserve">VERIFICADORA </t>
  </si>
  <si>
    <t xml:space="preserve">ANALISTA ECONÓMICO </t>
  </si>
  <si>
    <t xml:space="preserve">CONCILIADORA </t>
  </si>
  <si>
    <t>RECEPTOR DE QUEJAS</t>
  </si>
  <si>
    <t xml:space="preserve">AUXILIAR LEGAL </t>
  </si>
  <si>
    <t xml:space="preserve">TÉCNICO CENTRO DE ADQUISICIONES </t>
  </si>
  <si>
    <t xml:space="preserve">MAGDA OLIVA RODAS HERNÁNDEZ </t>
  </si>
  <si>
    <t>ASISTENTE  LEGAL</t>
  </si>
  <si>
    <t xml:space="preserve">TÉCNICO EN INFORMATICA </t>
  </si>
  <si>
    <t xml:space="preserve">ASISTENTE DE RELACIONES PÚBLICAS </t>
  </si>
  <si>
    <t>SECRETARIA LEGAL</t>
  </si>
  <si>
    <t xml:space="preserve">RUDY NEHEMIAS CHOC CAAL </t>
  </si>
  <si>
    <t xml:space="preserve">Puesto </t>
  </si>
  <si>
    <t xml:space="preserve">Honorarios </t>
  </si>
  <si>
    <t>ASESOR</t>
  </si>
  <si>
    <t xml:space="preserve">DESEÑADORA GRAFICA </t>
  </si>
  <si>
    <t xml:space="preserve">RECEPCIONISTA </t>
  </si>
  <si>
    <t xml:space="preserve">PRODUCTOR DE AUDIOVISUALES </t>
  </si>
  <si>
    <t xml:space="preserve">ASESORA </t>
  </si>
  <si>
    <t xml:space="preserve">NESTOR GIOVANNI JIMENEZ VALDEZ </t>
  </si>
  <si>
    <t xml:space="preserve">José Román Solís Mejicanos </t>
  </si>
  <si>
    <t xml:space="preserve">Julio Andre Aguilar Urrutia </t>
  </si>
  <si>
    <t>JULIO ANDRE DÍAZ GUZMÁN</t>
  </si>
  <si>
    <t xml:space="preserve">ASITENTE DE INVENTARIOS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</si>
</sst>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4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/>
    </xf>
    <xf numFmtId="164" fontId="2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2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370914</xdr:colOff>
      <xdr:row>0</xdr:row>
      <xdr:rowOff>150974</xdr:rowOff>
    </xdr:from>
    <xdr:to>
      <xdr:col>4</xdr:col>
      <xdr:colOff>4056</xdr:colOff>
      <xdr:row>0</xdr:row>
      <xdr:rowOff>1153583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941416-46F2-4BDC-AD2E-8776ABEDE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0989" y="150974"/>
          <a:ext cx="6024417" cy="10026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178"/>
  <sheetViews>
    <sheetView tabSelected="1" zoomScaleNormal="100" workbookViewId="0">
      <pane xSplit="2" ySplit="4" topLeftCell="C171" activePane="bottomRight" state="frozen"/>
      <selection pane="topRight" activeCell="C1" sqref="C1"/>
      <selection pane="bottomLeft" activeCell="A2" sqref="A2"/>
      <selection pane="bottomRight" activeCell="C180" sqref="C180"/>
    </sheetView>
  </sheetViews>
  <sheetFormatPr baseColWidth="10" defaultColWidth="9.140625" defaultRowHeight="29.25" customHeight="1" x14ac:dyDescent="0.25"/>
  <cols>
    <col min="1" max="1" width="9" style="2" bestFit="1" customWidth="1"/>
    <col min="2" max="2" width="42.7109375" style="3" bestFit="1" customWidth="1"/>
    <col min="3" max="3" width="44" style="3" bestFit="1" customWidth="1"/>
    <col min="4" max="4" width="9.140625" style="4" bestFit="1" customWidth="1"/>
    <col min="5" max="5" width="16.7109375" style="11" customWidth="1"/>
    <col min="6" max="8" width="15.85546875" style="2" customWidth="1"/>
    <col min="9" max="16384" width="9.140625" style="2"/>
  </cols>
  <sheetData>
    <row r="1" spans="1:5" ht="102.75" customHeight="1" x14ac:dyDescent="0.25">
      <c r="A1" s="21"/>
      <c r="B1" s="21"/>
      <c r="C1" s="21"/>
      <c r="D1" s="21"/>
      <c r="E1" s="21"/>
    </row>
    <row r="2" spans="1:5" ht="29.25" customHeight="1" x14ac:dyDescent="0.25">
      <c r="A2" s="15" t="s">
        <v>165</v>
      </c>
      <c r="B2" s="16"/>
      <c r="C2" s="16"/>
      <c r="D2" s="16"/>
      <c r="E2" s="17"/>
    </row>
    <row r="3" spans="1:5" ht="29.25" customHeight="1" x14ac:dyDescent="0.25">
      <c r="A3" s="18"/>
      <c r="B3" s="19"/>
      <c r="C3" s="19"/>
      <c r="D3" s="19"/>
      <c r="E3" s="20"/>
    </row>
    <row r="4" spans="1:5" s="3" customFormat="1" ht="28.5" customHeight="1" x14ac:dyDescent="0.25">
      <c r="A4" s="13" t="s">
        <v>0</v>
      </c>
      <c r="B4" s="14" t="s">
        <v>3</v>
      </c>
      <c r="C4" s="14" t="s">
        <v>237</v>
      </c>
      <c r="D4" s="13" t="s">
        <v>1</v>
      </c>
      <c r="E4" s="13" t="s">
        <v>238</v>
      </c>
    </row>
    <row r="5" spans="1:5" ht="24" customHeight="1" x14ac:dyDescent="0.25">
      <c r="A5" s="5">
        <v>1</v>
      </c>
      <c r="B5" s="10" t="s">
        <v>33</v>
      </c>
      <c r="C5" s="10" t="s">
        <v>168</v>
      </c>
      <c r="D5" s="6" t="s">
        <v>4</v>
      </c>
      <c r="E5" s="1">
        <v>22334.41</v>
      </c>
    </row>
    <row r="6" spans="1:5" ht="24" customHeight="1" x14ac:dyDescent="0.25">
      <c r="A6" s="5">
        <v>2</v>
      </c>
      <c r="B6" s="10" t="s">
        <v>32</v>
      </c>
      <c r="C6" s="10" t="s">
        <v>169</v>
      </c>
      <c r="D6" s="6" t="s">
        <v>4</v>
      </c>
      <c r="E6" s="1">
        <v>8916.56</v>
      </c>
    </row>
    <row r="7" spans="1:5" ht="24" customHeight="1" x14ac:dyDescent="0.25">
      <c r="A7" s="5">
        <f>A6+1</f>
        <v>3</v>
      </c>
      <c r="B7" s="10" t="s">
        <v>31</v>
      </c>
      <c r="C7" s="10" t="s">
        <v>170</v>
      </c>
      <c r="D7" s="6" t="s">
        <v>4</v>
      </c>
      <c r="E7" s="1">
        <v>6276.12</v>
      </c>
    </row>
    <row r="8" spans="1:5" ht="24" customHeight="1" x14ac:dyDescent="0.25">
      <c r="A8" s="5">
        <f t="shared" ref="A8:A72" si="0">A7+1</f>
        <v>4</v>
      </c>
      <c r="B8" s="10" t="s">
        <v>166</v>
      </c>
      <c r="C8" s="10" t="s">
        <v>171</v>
      </c>
      <c r="D8" s="6" t="s">
        <v>4</v>
      </c>
      <c r="E8" s="1">
        <v>5552.05</v>
      </c>
    </row>
    <row r="9" spans="1:5" ht="24" customHeight="1" x14ac:dyDescent="0.25">
      <c r="A9" s="5">
        <f t="shared" si="0"/>
        <v>5</v>
      </c>
      <c r="B9" s="10" t="s">
        <v>30</v>
      </c>
      <c r="C9" s="10" t="s">
        <v>172</v>
      </c>
      <c r="D9" s="6" t="s">
        <v>4</v>
      </c>
      <c r="E9" s="1">
        <v>18205.64</v>
      </c>
    </row>
    <row r="10" spans="1:5" ht="24" customHeight="1" x14ac:dyDescent="0.25">
      <c r="A10" s="5">
        <f t="shared" si="0"/>
        <v>6</v>
      </c>
      <c r="B10" s="10" t="s">
        <v>29</v>
      </c>
      <c r="C10" s="10" t="s">
        <v>173</v>
      </c>
      <c r="D10" s="6" t="s">
        <v>4</v>
      </c>
      <c r="E10" s="1">
        <v>6178.8</v>
      </c>
    </row>
    <row r="11" spans="1:5" ht="24" customHeight="1" x14ac:dyDescent="0.25">
      <c r="A11" s="5">
        <f t="shared" si="0"/>
        <v>7</v>
      </c>
      <c r="B11" s="10" t="s">
        <v>28</v>
      </c>
      <c r="C11" s="10" t="s">
        <v>174</v>
      </c>
      <c r="D11" s="6" t="s">
        <v>4</v>
      </c>
      <c r="E11" s="1">
        <v>12673.39</v>
      </c>
    </row>
    <row r="12" spans="1:5" ht="24" customHeight="1" x14ac:dyDescent="0.25">
      <c r="A12" s="5">
        <f t="shared" si="0"/>
        <v>8</v>
      </c>
      <c r="B12" s="10" t="s">
        <v>27</v>
      </c>
      <c r="C12" s="10" t="s">
        <v>169</v>
      </c>
      <c r="D12" s="6" t="s">
        <v>4</v>
      </c>
      <c r="E12" s="1">
        <v>8866.56</v>
      </c>
    </row>
    <row r="13" spans="1:5" ht="24" customHeight="1" x14ac:dyDescent="0.25">
      <c r="A13" s="5">
        <f t="shared" si="0"/>
        <v>9</v>
      </c>
      <c r="B13" s="10" t="s">
        <v>26</v>
      </c>
      <c r="C13" s="10" t="s">
        <v>176</v>
      </c>
      <c r="D13" s="6" t="s">
        <v>4</v>
      </c>
      <c r="E13" s="1">
        <v>8916.56</v>
      </c>
    </row>
    <row r="14" spans="1:5" ht="24" customHeight="1" x14ac:dyDescent="0.25">
      <c r="A14" s="5">
        <f t="shared" si="0"/>
        <v>10</v>
      </c>
      <c r="B14" s="10" t="s">
        <v>25</v>
      </c>
      <c r="C14" s="10" t="s">
        <v>177</v>
      </c>
      <c r="D14" s="6" t="s">
        <v>4</v>
      </c>
      <c r="E14" s="1">
        <v>6068.6</v>
      </c>
    </row>
    <row r="15" spans="1:5" ht="24" customHeight="1" x14ac:dyDescent="0.25">
      <c r="A15" s="5">
        <f t="shared" si="0"/>
        <v>11</v>
      </c>
      <c r="B15" s="10" t="s">
        <v>24</v>
      </c>
      <c r="C15" s="10" t="s">
        <v>177</v>
      </c>
      <c r="D15" s="6" t="s">
        <v>4</v>
      </c>
      <c r="E15" s="1">
        <v>5968.6</v>
      </c>
    </row>
    <row r="16" spans="1:5" ht="24" customHeight="1" x14ac:dyDescent="0.25">
      <c r="A16" s="5">
        <f t="shared" si="0"/>
        <v>12</v>
      </c>
      <c r="B16" s="10" t="s">
        <v>23</v>
      </c>
      <c r="C16" s="10" t="s">
        <v>172</v>
      </c>
      <c r="D16" s="6" t="s">
        <v>4</v>
      </c>
      <c r="E16" s="1">
        <v>11930.27</v>
      </c>
    </row>
    <row r="17" spans="1:5" ht="24" customHeight="1" x14ac:dyDescent="0.25">
      <c r="A17" s="5">
        <f t="shared" si="0"/>
        <v>13</v>
      </c>
      <c r="B17" s="10" t="s">
        <v>22</v>
      </c>
      <c r="C17" s="10" t="s">
        <v>178</v>
      </c>
      <c r="D17" s="6" t="s">
        <v>4</v>
      </c>
      <c r="E17" s="1">
        <v>8634.2000000000007</v>
      </c>
    </row>
    <row r="18" spans="1:5" ht="24" customHeight="1" x14ac:dyDescent="0.25">
      <c r="A18" s="5">
        <f t="shared" si="0"/>
        <v>14</v>
      </c>
      <c r="B18" s="10" t="s">
        <v>21</v>
      </c>
      <c r="C18" s="10" t="s">
        <v>178</v>
      </c>
      <c r="D18" s="6" t="s">
        <v>4</v>
      </c>
      <c r="E18" s="1">
        <v>8634.2000000000007</v>
      </c>
    </row>
    <row r="19" spans="1:5" ht="24" customHeight="1" x14ac:dyDescent="0.25">
      <c r="A19" s="5">
        <f t="shared" si="0"/>
        <v>15</v>
      </c>
      <c r="B19" s="10" t="s">
        <v>20</v>
      </c>
      <c r="C19" s="10" t="s">
        <v>179</v>
      </c>
      <c r="D19" s="6" t="s">
        <v>4</v>
      </c>
      <c r="E19" s="1">
        <v>5902.05</v>
      </c>
    </row>
    <row r="20" spans="1:5" ht="24" customHeight="1" x14ac:dyDescent="0.25">
      <c r="A20" s="5">
        <f t="shared" si="0"/>
        <v>16</v>
      </c>
      <c r="B20" s="10" t="s">
        <v>19</v>
      </c>
      <c r="C20" s="10" t="s">
        <v>180</v>
      </c>
      <c r="D20" s="6" t="s">
        <v>4</v>
      </c>
      <c r="E20" s="1">
        <v>14616.57</v>
      </c>
    </row>
    <row r="21" spans="1:5" ht="24" customHeight="1" x14ac:dyDescent="0.25">
      <c r="A21" s="5">
        <f t="shared" si="0"/>
        <v>17</v>
      </c>
      <c r="B21" s="10" t="s">
        <v>18</v>
      </c>
      <c r="C21" s="10" t="s">
        <v>179</v>
      </c>
      <c r="D21" s="6" t="s">
        <v>4</v>
      </c>
      <c r="E21" s="1">
        <v>6202.05</v>
      </c>
    </row>
    <row r="22" spans="1:5" ht="24" customHeight="1" x14ac:dyDescent="0.25">
      <c r="A22" s="5">
        <f t="shared" si="0"/>
        <v>18</v>
      </c>
      <c r="B22" s="10" t="s">
        <v>17</v>
      </c>
      <c r="C22" s="10" t="s">
        <v>177</v>
      </c>
      <c r="D22" s="6" t="s">
        <v>4</v>
      </c>
      <c r="E22" s="1">
        <v>6018.6</v>
      </c>
    </row>
    <row r="23" spans="1:5" ht="24" customHeight="1" x14ac:dyDescent="0.25">
      <c r="A23" s="5">
        <f t="shared" si="0"/>
        <v>19</v>
      </c>
      <c r="B23" s="10" t="s">
        <v>167</v>
      </c>
      <c r="C23" s="10" t="s">
        <v>178</v>
      </c>
      <c r="D23" s="6" t="s">
        <v>4</v>
      </c>
      <c r="E23" s="1">
        <v>8634.2000000000007</v>
      </c>
    </row>
    <row r="24" spans="1:5" ht="24" customHeight="1" x14ac:dyDescent="0.25">
      <c r="A24" s="5">
        <f t="shared" si="0"/>
        <v>20</v>
      </c>
      <c r="B24" s="10" t="s">
        <v>16</v>
      </c>
      <c r="C24" s="10" t="s">
        <v>178</v>
      </c>
      <c r="D24" s="6" t="s">
        <v>4</v>
      </c>
      <c r="E24" s="1">
        <v>8634.2000000000007</v>
      </c>
    </row>
    <row r="25" spans="1:5" ht="24" customHeight="1" x14ac:dyDescent="0.25">
      <c r="A25" s="5">
        <f t="shared" si="0"/>
        <v>21</v>
      </c>
      <c r="B25" s="10" t="s">
        <v>15</v>
      </c>
      <c r="C25" s="10" t="s">
        <v>178</v>
      </c>
      <c r="D25" s="6" t="s">
        <v>4</v>
      </c>
      <c r="E25" s="1">
        <v>8534.2000000000007</v>
      </c>
    </row>
    <row r="26" spans="1:5" ht="24" customHeight="1" x14ac:dyDescent="0.25">
      <c r="A26" s="5">
        <f t="shared" si="0"/>
        <v>22</v>
      </c>
      <c r="B26" s="10" t="s">
        <v>14</v>
      </c>
      <c r="C26" s="10" t="s">
        <v>178</v>
      </c>
      <c r="D26" s="6" t="s">
        <v>4</v>
      </c>
      <c r="E26" s="1">
        <v>8584.2000000000007</v>
      </c>
    </row>
    <row r="27" spans="1:5" ht="24" customHeight="1" x14ac:dyDescent="0.25">
      <c r="A27" s="5">
        <f t="shared" si="0"/>
        <v>23</v>
      </c>
      <c r="B27" s="10" t="s">
        <v>13</v>
      </c>
      <c r="C27" s="10" t="s">
        <v>178</v>
      </c>
      <c r="D27" s="6" t="s">
        <v>4</v>
      </c>
      <c r="E27" s="1">
        <v>8634.2000000000007</v>
      </c>
    </row>
    <row r="28" spans="1:5" ht="24" customHeight="1" x14ac:dyDescent="0.25">
      <c r="A28" s="5">
        <f t="shared" si="0"/>
        <v>24</v>
      </c>
      <c r="B28" s="10" t="s">
        <v>12</v>
      </c>
      <c r="C28" s="8" t="s">
        <v>178</v>
      </c>
      <c r="D28" s="6" t="s">
        <v>4</v>
      </c>
      <c r="E28" s="1">
        <v>8584.2000000000007</v>
      </c>
    </row>
    <row r="29" spans="1:5" ht="24" customHeight="1" x14ac:dyDescent="0.25">
      <c r="A29" s="5">
        <f t="shared" si="0"/>
        <v>25</v>
      </c>
      <c r="B29" s="10" t="s">
        <v>11</v>
      </c>
      <c r="C29" s="10" t="s">
        <v>178</v>
      </c>
      <c r="D29" s="6" t="s">
        <v>4</v>
      </c>
      <c r="E29" s="1">
        <v>8534.2000000000007</v>
      </c>
    </row>
    <row r="30" spans="1:5" ht="24" customHeight="1" x14ac:dyDescent="0.25">
      <c r="A30" s="5">
        <f t="shared" si="0"/>
        <v>26</v>
      </c>
      <c r="B30" s="10" t="s">
        <v>10</v>
      </c>
      <c r="C30" s="10" t="s">
        <v>178</v>
      </c>
      <c r="D30" s="6" t="s">
        <v>4</v>
      </c>
      <c r="E30" s="1">
        <v>8634.2000000000007</v>
      </c>
    </row>
    <row r="31" spans="1:5" ht="24" customHeight="1" x14ac:dyDescent="0.25">
      <c r="A31" s="5">
        <f t="shared" si="0"/>
        <v>27</v>
      </c>
      <c r="B31" s="10" t="s">
        <v>9</v>
      </c>
      <c r="C31" s="10" t="s">
        <v>178</v>
      </c>
      <c r="D31" s="6" t="s">
        <v>4</v>
      </c>
      <c r="E31" s="1">
        <v>8634.2000000000007</v>
      </c>
    </row>
    <row r="32" spans="1:5" ht="24" customHeight="1" x14ac:dyDescent="0.25">
      <c r="A32" s="5">
        <f t="shared" si="0"/>
        <v>28</v>
      </c>
      <c r="B32" s="10" t="s">
        <v>8</v>
      </c>
      <c r="C32" s="10" t="s">
        <v>181</v>
      </c>
      <c r="D32" s="6" t="s">
        <v>4</v>
      </c>
      <c r="E32" s="1">
        <v>11417.45</v>
      </c>
    </row>
    <row r="33" spans="1:5" ht="24" customHeight="1" x14ac:dyDescent="0.25">
      <c r="A33" s="5">
        <f t="shared" si="0"/>
        <v>29</v>
      </c>
      <c r="B33" s="10" t="s">
        <v>7</v>
      </c>
      <c r="C33" s="10" t="s">
        <v>181</v>
      </c>
      <c r="D33" s="6" t="s">
        <v>4</v>
      </c>
      <c r="E33" s="1">
        <v>11392.45</v>
      </c>
    </row>
    <row r="34" spans="1:5" ht="24" customHeight="1" x14ac:dyDescent="0.25">
      <c r="A34" s="5">
        <f t="shared" si="0"/>
        <v>30</v>
      </c>
      <c r="B34" s="10" t="s">
        <v>6</v>
      </c>
      <c r="C34" s="10" t="s">
        <v>182</v>
      </c>
      <c r="D34" s="6" t="s">
        <v>4</v>
      </c>
      <c r="E34" s="1">
        <v>8348.6</v>
      </c>
    </row>
    <row r="35" spans="1:5" ht="24" customHeight="1" x14ac:dyDescent="0.25">
      <c r="A35" s="5">
        <f t="shared" si="0"/>
        <v>31</v>
      </c>
      <c r="B35" s="10" t="s">
        <v>5</v>
      </c>
      <c r="C35" s="10" t="s">
        <v>183</v>
      </c>
      <c r="D35" s="6" t="s">
        <v>4</v>
      </c>
      <c r="E35" s="1">
        <v>5472.19</v>
      </c>
    </row>
    <row r="36" spans="1:5" ht="24" customHeight="1" x14ac:dyDescent="0.25">
      <c r="A36" s="5">
        <f t="shared" si="0"/>
        <v>32</v>
      </c>
      <c r="B36" s="10" t="s">
        <v>56</v>
      </c>
      <c r="C36" s="10" t="s">
        <v>175</v>
      </c>
      <c r="D36" s="6" t="s">
        <v>4</v>
      </c>
      <c r="E36" s="1">
        <v>15767.31</v>
      </c>
    </row>
    <row r="37" spans="1:5" ht="24" customHeight="1" x14ac:dyDescent="0.25">
      <c r="A37" s="5">
        <f t="shared" si="0"/>
        <v>33</v>
      </c>
      <c r="B37" s="10" t="s">
        <v>55</v>
      </c>
      <c r="C37" s="10" t="s">
        <v>178</v>
      </c>
      <c r="D37" s="6" t="s">
        <v>4</v>
      </c>
      <c r="E37" s="1">
        <v>8634.2000000000007</v>
      </c>
    </row>
    <row r="38" spans="1:5" ht="24" customHeight="1" x14ac:dyDescent="0.25">
      <c r="A38" s="5">
        <f t="shared" si="0"/>
        <v>34</v>
      </c>
      <c r="B38" s="10" t="s">
        <v>54</v>
      </c>
      <c r="C38" s="10" t="s">
        <v>178</v>
      </c>
      <c r="D38" s="6" t="s">
        <v>4</v>
      </c>
      <c r="E38" s="1">
        <v>8634.2000000000007</v>
      </c>
    </row>
    <row r="39" spans="1:5" ht="24" customHeight="1" x14ac:dyDescent="0.25">
      <c r="A39" s="5">
        <f t="shared" si="0"/>
        <v>35</v>
      </c>
      <c r="B39" s="10" t="s">
        <v>53</v>
      </c>
      <c r="C39" s="10" t="s">
        <v>185</v>
      </c>
      <c r="D39" s="6" t="s">
        <v>4</v>
      </c>
      <c r="E39" s="1">
        <v>8730.9599999999991</v>
      </c>
    </row>
    <row r="40" spans="1:5" ht="24" customHeight="1" x14ac:dyDescent="0.25">
      <c r="A40" s="5">
        <f t="shared" si="0"/>
        <v>36</v>
      </c>
      <c r="B40" s="10" t="s">
        <v>52</v>
      </c>
      <c r="C40" s="10" t="s">
        <v>178</v>
      </c>
      <c r="D40" s="6" t="s">
        <v>4</v>
      </c>
      <c r="E40" s="1">
        <v>8634.2000000000007</v>
      </c>
    </row>
    <row r="41" spans="1:5" ht="24" customHeight="1" x14ac:dyDescent="0.25">
      <c r="A41" s="5">
        <f t="shared" si="0"/>
        <v>37</v>
      </c>
      <c r="B41" s="10" t="s">
        <v>51</v>
      </c>
      <c r="C41" s="10" t="s">
        <v>178</v>
      </c>
      <c r="D41" s="6" t="s">
        <v>4</v>
      </c>
      <c r="E41" s="1">
        <f>8584.2+50</f>
        <v>8634.2000000000007</v>
      </c>
    </row>
    <row r="42" spans="1:5" ht="24" customHeight="1" x14ac:dyDescent="0.25">
      <c r="A42" s="5">
        <f t="shared" si="0"/>
        <v>38</v>
      </c>
      <c r="B42" s="10" t="s">
        <v>50</v>
      </c>
      <c r="C42" s="10" t="s">
        <v>178</v>
      </c>
      <c r="D42" s="6" t="s">
        <v>4</v>
      </c>
      <c r="E42" s="1">
        <v>8584.2000000000007</v>
      </c>
    </row>
    <row r="43" spans="1:5" ht="24" customHeight="1" x14ac:dyDescent="0.25">
      <c r="A43" s="5">
        <f t="shared" si="0"/>
        <v>39</v>
      </c>
      <c r="B43" s="10" t="s">
        <v>49</v>
      </c>
      <c r="C43" s="10" t="s">
        <v>178</v>
      </c>
      <c r="D43" s="6" t="s">
        <v>4</v>
      </c>
      <c r="E43" s="1">
        <v>8584.2000000000007</v>
      </c>
    </row>
    <row r="44" spans="1:5" ht="24" customHeight="1" x14ac:dyDescent="0.25">
      <c r="A44" s="5">
        <f t="shared" si="0"/>
        <v>40</v>
      </c>
      <c r="B44" s="10" t="s">
        <v>48</v>
      </c>
      <c r="C44" s="10" t="s">
        <v>178</v>
      </c>
      <c r="D44" s="6" t="s">
        <v>4</v>
      </c>
      <c r="E44" s="1">
        <v>8584.2000000000007</v>
      </c>
    </row>
    <row r="45" spans="1:5" ht="24" customHeight="1" x14ac:dyDescent="0.25">
      <c r="A45" s="5">
        <f t="shared" si="0"/>
        <v>41</v>
      </c>
      <c r="B45" s="10" t="s">
        <v>184</v>
      </c>
      <c r="C45" s="10" t="s">
        <v>178</v>
      </c>
      <c r="D45" s="6" t="s">
        <v>4</v>
      </c>
      <c r="E45" s="1">
        <v>8584.2000000000007</v>
      </c>
    </row>
    <row r="46" spans="1:5" ht="24" customHeight="1" x14ac:dyDescent="0.25">
      <c r="A46" s="5">
        <f t="shared" si="0"/>
        <v>42</v>
      </c>
      <c r="B46" s="10" t="s">
        <v>47</v>
      </c>
      <c r="C46" s="10" t="s">
        <v>177</v>
      </c>
      <c r="D46" s="6" t="s">
        <v>4</v>
      </c>
      <c r="E46" s="1">
        <v>6018.6</v>
      </c>
    </row>
    <row r="47" spans="1:5" ht="24" customHeight="1" x14ac:dyDescent="0.25">
      <c r="A47" s="5">
        <f t="shared" si="0"/>
        <v>43</v>
      </c>
      <c r="B47" s="10" t="s">
        <v>46</v>
      </c>
      <c r="C47" s="10" t="s">
        <v>186</v>
      </c>
      <c r="D47" s="6" t="s">
        <v>4</v>
      </c>
      <c r="E47" s="1">
        <v>9173.4</v>
      </c>
    </row>
    <row r="48" spans="1:5" ht="24" customHeight="1" x14ac:dyDescent="0.25">
      <c r="A48" s="5">
        <f t="shared" si="0"/>
        <v>44</v>
      </c>
      <c r="B48" s="10" t="s">
        <v>45</v>
      </c>
      <c r="C48" s="10" t="s">
        <v>187</v>
      </c>
      <c r="D48" s="6" t="s">
        <v>4</v>
      </c>
      <c r="E48" s="1">
        <v>6637.84</v>
      </c>
    </row>
    <row r="49" spans="1:5" ht="24" customHeight="1" x14ac:dyDescent="0.25">
      <c r="A49" s="5">
        <f t="shared" si="0"/>
        <v>45</v>
      </c>
      <c r="B49" s="10" t="s">
        <v>44</v>
      </c>
      <c r="C49" s="10" t="s">
        <v>187</v>
      </c>
      <c r="D49" s="6" t="s">
        <v>4</v>
      </c>
      <c r="E49" s="1">
        <v>6637.84</v>
      </c>
    </row>
    <row r="50" spans="1:5" ht="24" customHeight="1" x14ac:dyDescent="0.25">
      <c r="A50" s="5">
        <f t="shared" si="0"/>
        <v>46</v>
      </c>
      <c r="B50" s="10" t="s">
        <v>43</v>
      </c>
      <c r="C50" s="10" t="s">
        <v>187</v>
      </c>
      <c r="D50" s="6" t="s">
        <v>4</v>
      </c>
      <c r="E50" s="1">
        <v>6637.84</v>
      </c>
    </row>
    <row r="51" spans="1:5" ht="24" customHeight="1" x14ac:dyDescent="0.25">
      <c r="A51" s="5">
        <f t="shared" si="0"/>
        <v>47</v>
      </c>
      <c r="B51" s="10" t="s">
        <v>42</v>
      </c>
      <c r="C51" s="10" t="s">
        <v>187</v>
      </c>
      <c r="D51" s="6" t="s">
        <v>4</v>
      </c>
      <c r="E51" s="1">
        <v>6587.84</v>
      </c>
    </row>
    <row r="52" spans="1:5" ht="24" customHeight="1" x14ac:dyDescent="0.25">
      <c r="A52" s="5">
        <f t="shared" si="0"/>
        <v>48</v>
      </c>
      <c r="B52" s="10" t="s">
        <v>41</v>
      </c>
      <c r="C52" s="10" t="s">
        <v>187</v>
      </c>
      <c r="D52" s="6" t="s">
        <v>4</v>
      </c>
      <c r="E52" s="1">
        <v>6637.84</v>
      </c>
    </row>
    <row r="53" spans="1:5" ht="24" customHeight="1" x14ac:dyDescent="0.25">
      <c r="A53" s="5">
        <f t="shared" si="0"/>
        <v>49</v>
      </c>
      <c r="B53" s="10" t="s">
        <v>40</v>
      </c>
      <c r="C53" s="10" t="s">
        <v>187</v>
      </c>
      <c r="D53" s="6" t="s">
        <v>4</v>
      </c>
      <c r="E53" s="1">
        <f>6637.84+50</f>
        <v>6687.84</v>
      </c>
    </row>
    <row r="54" spans="1:5" ht="24" customHeight="1" x14ac:dyDescent="0.25">
      <c r="A54" s="5">
        <f t="shared" si="0"/>
        <v>50</v>
      </c>
      <c r="B54" s="10" t="s">
        <v>39</v>
      </c>
      <c r="C54" s="10" t="s">
        <v>177</v>
      </c>
      <c r="D54" s="6" t="s">
        <v>4</v>
      </c>
      <c r="E54" s="1">
        <v>6018.6</v>
      </c>
    </row>
    <row r="55" spans="1:5" ht="24" customHeight="1" x14ac:dyDescent="0.25">
      <c r="A55" s="5">
        <f t="shared" si="0"/>
        <v>51</v>
      </c>
      <c r="B55" s="10" t="s">
        <v>38</v>
      </c>
      <c r="C55" s="10" t="s">
        <v>188</v>
      </c>
      <c r="D55" s="6" t="s">
        <v>4</v>
      </c>
      <c r="E55" s="1">
        <v>6587.84</v>
      </c>
    </row>
    <row r="56" spans="1:5" ht="24" customHeight="1" x14ac:dyDescent="0.25">
      <c r="A56" s="5">
        <f t="shared" si="0"/>
        <v>52</v>
      </c>
      <c r="B56" s="10" t="s">
        <v>37</v>
      </c>
      <c r="C56" s="10" t="s">
        <v>178</v>
      </c>
      <c r="D56" s="6" t="s">
        <v>4</v>
      </c>
      <c r="E56" s="1">
        <v>8534.2000000000007</v>
      </c>
    </row>
    <row r="57" spans="1:5" ht="24" customHeight="1" x14ac:dyDescent="0.25">
      <c r="A57" s="5">
        <f t="shared" si="0"/>
        <v>53</v>
      </c>
      <c r="B57" s="10" t="s">
        <v>244</v>
      </c>
      <c r="C57" s="10" t="s">
        <v>186</v>
      </c>
      <c r="D57" s="6" t="s">
        <v>4</v>
      </c>
      <c r="E57" s="1">
        <v>9173.4</v>
      </c>
    </row>
    <row r="58" spans="1:5" ht="24" customHeight="1" x14ac:dyDescent="0.25">
      <c r="A58" s="5">
        <f t="shared" si="0"/>
        <v>54</v>
      </c>
      <c r="B58" s="10" t="s">
        <v>36</v>
      </c>
      <c r="C58" s="10" t="s">
        <v>186</v>
      </c>
      <c r="D58" s="6" t="s">
        <v>4</v>
      </c>
      <c r="E58" s="1">
        <v>9173.4</v>
      </c>
    </row>
    <row r="59" spans="1:5" ht="24" customHeight="1" x14ac:dyDescent="0.25">
      <c r="A59" s="5">
        <f t="shared" si="0"/>
        <v>55</v>
      </c>
      <c r="B59" s="10" t="s">
        <v>35</v>
      </c>
      <c r="C59" s="10" t="s">
        <v>177</v>
      </c>
      <c r="D59" s="6" t="s">
        <v>4</v>
      </c>
      <c r="E59" s="1">
        <v>5968.6</v>
      </c>
    </row>
    <row r="60" spans="1:5" ht="24" customHeight="1" x14ac:dyDescent="0.25">
      <c r="A60" s="5">
        <f t="shared" si="0"/>
        <v>56</v>
      </c>
      <c r="B60" s="10" t="s">
        <v>34</v>
      </c>
      <c r="C60" s="10" t="s">
        <v>178</v>
      </c>
      <c r="D60" s="6" t="s">
        <v>4</v>
      </c>
      <c r="E60" s="1">
        <v>8584.2000000000007</v>
      </c>
    </row>
    <row r="61" spans="1:5" ht="24" customHeight="1" x14ac:dyDescent="0.25">
      <c r="A61" s="5">
        <f t="shared" si="0"/>
        <v>57</v>
      </c>
      <c r="B61" s="12" t="s">
        <v>57</v>
      </c>
      <c r="C61" s="12" t="s">
        <v>189</v>
      </c>
      <c r="D61" s="6" t="s">
        <v>2</v>
      </c>
      <c r="E61" s="1">
        <v>8000</v>
      </c>
    </row>
    <row r="62" spans="1:5" ht="24" customHeight="1" x14ac:dyDescent="0.25">
      <c r="A62" s="5">
        <f t="shared" si="0"/>
        <v>58</v>
      </c>
      <c r="B62" s="12" t="s">
        <v>58</v>
      </c>
      <c r="C62" s="12" t="s">
        <v>190</v>
      </c>
      <c r="D62" s="6" t="s">
        <v>2</v>
      </c>
      <c r="E62" s="1">
        <v>10000</v>
      </c>
    </row>
    <row r="63" spans="1:5" ht="24" customHeight="1" x14ac:dyDescent="0.25">
      <c r="A63" s="5">
        <f t="shared" si="0"/>
        <v>59</v>
      </c>
      <c r="B63" s="12" t="s">
        <v>60</v>
      </c>
      <c r="C63" s="12" t="s">
        <v>191</v>
      </c>
      <c r="D63" s="6" t="s">
        <v>2</v>
      </c>
      <c r="E63" s="1">
        <v>8000</v>
      </c>
    </row>
    <row r="64" spans="1:5" ht="24" customHeight="1" x14ac:dyDescent="0.25">
      <c r="A64" s="5">
        <f t="shared" si="0"/>
        <v>60</v>
      </c>
      <c r="B64" s="12" t="s">
        <v>61</v>
      </c>
      <c r="C64" s="12" t="s">
        <v>192</v>
      </c>
      <c r="D64" s="6" t="s">
        <v>2</v>
      </c>
      <c r="E64" s="1">
        <v>8000</v>
      </c>
    </row>
    <row r="65" spans="1:5" ht="24" customHeight="1" x14ac:dyDescent="0.25">
      <c r="A65" s="5">
        <f t="shared" si="0"/>
        <v>61</v>
      </c>
      <c r="B65" s="12" t="s">
        <v>62</v>
      </c>
      <c r="C65" s="12" t="s">
        <v>192</v>
      </c>
      <c r="D65" s="6" t="s">
        <v>2</v>
      </c>
      <c r="E65" s="1">
        <v>7500</v>
      </c>
    </row>
    <row r="66" spans="1:5" ht="24" customHeight="1" x14ac:dyDescent="0.25">
      <c r="A66" s="5">
        <f t="shared" si="0"/>
        <v>62</v>
      </c>
      <c r="B66" s="12" t="s">
        <v>63</v>
      </c>
      <c r="C66" s="12" t="s">
        <v>193</v>
      </c>
      <c r="D66" s="6" t="s">
        <v>2</v>
      </c>
      <c r="E66" s="1">
        <v>7000</v>
      </c>
    </row>
    <row r="67" spans="1:5" ht="24" customHeight="1" x14ac:dyDescent="0.25">
      <c r="A67" s="5">
        <f t="shared" si="0"/>
        <v>63</v>
      </c>
      <c r="B67" s="12" t="s">
        <v>64</v>
      </c>
      <c r="C67" s="12" t="s">
        <v>194</v>
      </c>
      <c r="D67" s="6" t="s">
        <v>2</v>
      </c>
      <c r="E67" s="1">
        <v>9000</v>
      </c>
    </row>
    <row r="68" spans="1:5" ht="24" customHeight="1" x14ac:dyDescent="0.25">
      <c r="A68" s="5">
        <f t="shared" si="0"/>
        <v>64</v>
      </c>
      <c r="B68" s="12" t="s">
        <v>65</v>
      </c>
      <c r="C68" s="12" t="s">
        <v>191</v>
      </c>
      <c r="D68" s="6" t="s">
        <v>2</v>
      </c>
      <c r="E68" s="1">
        <v>8000</v>
      </c>
    </row>
    <row r="69" spans="1:5" ht="24" customHeight="1" x14ac:dyDescent="0.25">
      <c r="A69" s="5">
        <f t="shared" si="0"/>
        <v>65</v>
      </c>
      <c r="B69" s="12" t="s">
        <v>66</v>
      </c>
      <c r="C69" s="12" t="s">
        <v>195</v>
      </c>
      <c r="D69" s="6" t="s">
        <v>2</v>
      </c>
      <c r="E69" s="1">
        <v>9000</v>
      </c>
    </row>
    <row r="70" spans="1:5" ht="24" customHeight="1" x14ac:dyDescent="0.25">
      <c r="A70" s="5">
        <f t="shared" si="0"/>
        <v>66</v>
      </c>
      <c r="B70" s="12" t="s">
        <v>67</v>
      </c>
      <c r="C70" s="12" t="s">
        <v>196</v>
      </c>
      <c r="D70" s="6" t="s">
        <v>2</v>
      </c>
      <c r="E70" s="1">
        <v>13000</v>
      </c>
    </row>
    <row r="71" spans="1:5" ht="24" customHeight="1" x14ac:dyDescent="0.25">
      <c r="A71" s="5">
        <f t="shared" si="0"/>
        <v>67</v>
      </c>
      <c r="B71" s="12" t="s">
        <v>68</v>
      </c>
      <c r="C71" s="12" t="s">
        <v>195</v>
      </c>
      <c r="D71" s="6" t="s">
        <v>2</v>
      </c>
      <c r="E71" s="1">
        <v>8000</v>
      </c>
    </row>
    <row r="72" spans="1:5" ht="24" customHeight="1" x14ac:dyDescent="0.25">
      <c r="A72" s="5">
        <f t="shared" si="0"/>
        <v>68</v>
      </c>
      <c r="B72" s="12" t="s">
        <v>69</v>
      </c>
      <c r="C72" s="12" t="s">
        <v>197</v>
      </c>
      <c r="D72" s="6" t="s">
        <v>2</v>
      </c>
      <c r="E72" s="1">
        <v>10000</v>
      </c>
    </row>
    <row r="73" spans="1:5" ht="24" customHeight="1" x14ac:dyDescent="0.25">
      <c r="A73" s="5">
        <f t="shared" ref="A73:A139" si="1">A72+1</f>
        <v>69</v>
      </c>
      <c r="B73" s="12" t="s">
        <v>70</v>
      </c>
      <c r="C73" s="12" t="s">
        <v>239</v>
      </c>
      <c r="D73" s="6" t="s">
        <v>2</v>
      </c>
      <c r="E73" s="1">
        <v>20000</v>
      </c>
    </row>
    <row r="74" spans="1:5" ht="24" customHeight="1" x14ac:dyDescent="0.25">
      <c r="A74" s="5">
        <f t="shared" si="1"/>
        <v>70</v>
      </c>
      <c r="B74" s="12" t="s">
        <v>71</v>
      </c>
      <c r="C74" s="12" t="s">
        <v>198</v>
      </c>
      <c r="D74" s="6" t="s">
        <v>2</v>
      </c>
      <c r="E74" s="1">
        <v>7500</v>
      </c>
    </row>
    <row r="75" spans="1:5" ht="24" customHeight="1" x14ac:dyDescent="0.25">
      <c r="A75" s="5">
        <f t="shared" si="1"/>
        <v>71</v>
      </c>
      <c r="B75" s="12" t="s">
        <v>199</v>
      </c>
      <c r="C75" s="12" t="s">
        <v>200</v>
      </c>
      <c r="D75" s="6" t="s">
        <v>2</v>
      </c>
      <c r="E75" s="1">
        <f>6000</f>
        <v>6000</v>
      </c>
    </row>
    <row r="76" spans="1:5" ht="24" customHeight="1" x14ac:dyDescent="0.25">
      <c r="A76" s="5">
        <f t="shared" si="1"/>
        <v>72</v>
      </c>
      <c r="B76" s="12" t="s">
        <v>72</v>
      </c>
      <c r="C76" s="12" t="s">
        <v>201</v>
      </c>
      <c r="D76" s="6" t="s">
        <v>2</v>
      </c>
      <c r="E76" s="1">
        <v>8000</v>
      </c>
    </row>
    <row r="77" spans="1:5" ht="24" customHeight="1" x14ac:dyDescent="0.25">
      <c r="A77" s="5">
        <f t="shared" si="1"/>
        <v>73</v>
      </c>
      <c r="B77" s="12" t="s">
        <v>73</v>
      </c>
      <c r="C77" s="12" t="s">
        <v>198</v>
      </c>
      <c r="D77" s="6" t="s">
        <v>2</v>
      </c>
      <c r="E77" s="1">
        <v>8500</v>
      </c>
    </row>
    <row r="78" spans="1:5" ht="24" customHeight="1" x14ac:dyDescent="0.25">
      <c r="A78" s="5">
        <f t="shared" si="1"/>
        <v>74</v>
      </c>
      <c r="B78" s="12" t="s">
        <v>74</v>
      </c>
      <c r="C78" s="12" t="s">
        <v>202</v>
      </c>
      <c r="D78" s="6" t="s">
        <v>2</v>
      </c>
      <c r="E78" s="1">
        <v>12000</v>
      </c>
    </row>
    <row r="79" spans="1:5" ht="24" customHeight="1" x14ac:dyDescent="0.25">
      <c r="A79" s="5">
        <f t="shared" si="1"/>
        <v>75</v>
      </c>
      <c r="B79" s="12" t="s">
        <v>75</v>
      </c>
      <c r="C79" s="12" t="s">
        <v>195</v>
      </c>
      <c r="D79" s="6" t="s">
        <v>2</v>
      </c>
      <c r="E79" s="1">
        <v>8000</v>
      </c>
    </row>
    <row r="80" spans="1:5" ht="24" customHeight="1" x14ac:dyDescent="0.25">
      <c r="A80" s="5">
        <f t="shared" si="1"/>
        <v>76</v>
      </c>
      <c r="B80" s="12" t="s">
        <v>76</v>
      </c>
      <c r="C80" s="12" t="s">
        <v>198</v>
      </c>
      <c r="D80" s="6" t="s">
        <v>2</v>
      </c>
      <c r="E80" s="1">
        <v>5500</v>
      </c>
    </row>
    <row r="81" spans="1:5" ht="24" customHeight="1" x14ac:dyDescent="0.25">
      <c r="A81" s="5">
        <f t="shared" si="1"/>
        <v>77</v>
      </c>
      <c r="B81" s="12" t="s">
        <v>77</v>
      </c>
      <c r="C81" s="12" t="s">
        <v>203</v>
      </c>
      <c r="D81" s="6" t="s">
        <v>2</v>
      </c>
      <c r="E81" s="1">
        <v>8500</v>
      </c>
    </row>
    <row r="82" spans="1:5" ht="24" customHeight="1" x14ac:dyDescent="0.25">
      <c r="A82" s="5">
        <f t="shared" si="1"/>
        <v>78</v>
      </c>
      <c r="B82" s="12" t="s">
        <v>78</v>
      </c>
      <c r="C82" s="12" t="s">
        <v>204</v>
      </c>
      <c r="D82" s="6" t="s">
        <v>2</v>
      </c>
      <c r="E82" s="1">
        <v>14000</v>
      </c>
    </row>
    <row r="83" spans="1:5" ht="24" customHeight="1" x14ac:dyDescent="0.25">
      <c r="A83" s="5">
        <f t="shared" si="1"/>
        <v>79</v>
      </c>
      <c r="B83" s="12" t="s">
        <v>79</v>
      </c>
      <c r="C83" s="12" t="s">
        <v>205</v>
      </c>
      <c r="D83" s="6" t="s">
        <v>2</v>
      </c>
      <c r="E83" s="1">
        <v>9000</v>
      </c>
    </row>
    <row r="84" spans="1:5" ht="24" customHeight="1" x14ac:dyDescent="0.25">
      <c r="A84" s="5">
        <f t="shared" si="1"/>
        <v>80</v>
      </c>
      <c r="B84" s="12" t="s">
        <v>80</v>
      </c>
      <c r="C84" s="12" t="s">
        <v>194</v>
      </c>
      <c r="D84" s="6" t="s">
        <v>2</v>
      </c>
      <c r="E84" s="1">
        <v>8000</v>
      </c>
    </row>
    <row r="85" spans="1:5" ht="24" customHeight="1" x14ac:dyDescent="0.25">
      <c r="A85" s="5">
        <f t="shared" si="1"/>
        <v>81</v>
      </c>
      <c r="B85" s="12" t="s">
        <v>81</v>
      </c>
      <c r="C85" s="12" t="s">
        <v>194</v>
      </c>
      <c r="D85" s="6" t="s">
        <v>2</v>
      </c>
      <c r="E85" s="1">
        <v>8000</v>
      </c>
    </row>
    <row r="86" spans="1:5" ht="24" customHeight="1" x14ac:dyDescent="0.25">
      <c r="A86" s="5">
        <f t="shared" si="1"/>
        <v>82</v>
      </c>
      <c r="B86" s="12" t="s">
        <v>82</v>
      </c>
      <c r="C86" s="12" t="s">
        <v>192</v>
      </c>
      <c r="D86" s="6" t="s">
        <v>2</v>
      </c>
      <c r="E86" s="1">
        <v>7500</v>
      </c>
    </row>
    <row r="87" spans="1:5" ht="24" customHeight="1" x14ac:dyDescent="0.25">
      <c r="A87" s="5">
        <f t="shared" si="1"/>
        <v>83</v>
      </c>
      <c r="B87" s="12" t="s">
        <v>83</v>
      </c>
      <c r="C87" s="12" t="s">
        <v>206</v>
      </c>
      <c r="D87" s="6" t="s">
        <v>2</v>
      </c>
      <c r="E87" s="1">
        <v>7500</v>
      </c>
    </row>
    <row r="88" spans="1:5" ht="24" customHeight="1" x14ac:dyDescent="0.25">
      <c r="A88" s="5">
        <f t="shared" si="1"/>
        <v>84</v>
      </c>
      <c r="B88" s="12" t="s">
        <v>84</v>
      </c>
      <c r="C88" s="12" t="s">
        <v>195</v>
      </c>
      <c r="D88" s="6" t="s">
        <v>2</v>
      </c>
      <c r="E88" s="1">
        <v>8000</v>
      </c>
    </row>
    <row r="89" spans="1:5" ht="24" customHeight="1" x14ac:dyDescent="0.25">
      <c r="A89" s="5">
        <f t="shared" si="1"/>
        <v>85</v>
      </c>
      <c r="B89" s="12" t="s">
        <v>85</v>
      </c>
      <c r="C89" s="12" t="s">
        <v>207</v>
      </c>
      <c r="D89" s="6" t="s">
        <v>2</v>
      </c>
      <c r="E89" s="1">
        <v>8000</v>
      </c>
    </row>
    <row r="90" spans="1:5" ht="24" customHeight="1" x14ac:dyDescent="0.25">
      <c r="A90" s="5">
        <f t="shared" si="1"/>
        <v>86</v>
      </c>
      <c r="B90" s="12" t="s">
        <v>86</v>
      </c>
      <c r="C90" s="12" t="s">
        <v>208</v>
      </c>
      <c r="D90" s="6" t="s">
        <v>2</v>
      </c>
      <c r="E90" s="1">
        <v>7000</v>
      </c>
    </row>
    <row r="91" spans="1:5" ht="24" customHeight="1" x14ac:dyDescent="0.25">
      <c r="A91" s="5">
        <f t="shared" si="1"/>
        <v>87</v>
      </c>
      <c r="B91" s="12" t="s">
        <v>87</v>
      </c>
      <c r="C91" s="12" t="s">
        <v>198</v>
      </c>
      <c r="D91" s="6" t="s">
        <v>2</v>
      </c>
      <c r="E91" s="1">
        <v>8500</v>
      </c>
    </row>
    <row r="92" spans="1:5" ht="24" customHeight="1" x14ac:dyDescent="0.25">
      <c r="A92" s="5">
        <f t="shared" si="1"/>
        <v>88</v>
      </c>
      <c r="B92" s="12" t="s">
        <v>88</v>
      </c>
      <c r="C92" s="12" t="s">
        <v>223</v>
      </c>
      <c r="D92" s="6" t="s">
        <v>2</v>
      </c>
      <c r="E92" s="1">
        <v>7000</v>
      </c>
    </row>
    <row r="93" spans="1:5" ht="24" customHeight="1" x14ac:dyDescent="0.25">
      <c r="A93" s="5">
        <f t="shared" si="1"/>
        <v>89</v>
      </c>
      <c r="B93" s="12" t="s">
        <v>89</v>
      </c>
      <c r="C93" s="12" t="s">
        <v>210</v>
      </c>
      <c r="D93" s="6" t="s">
        <v>2</v>
      </c>
      <c r="E93" s="1">
        <v>12500</v>
      </c>
    </row>
    <row r="94" spans="1:5" ht="24" customHeight="1" x14ac:dyDescent="0.25">
      <c r="A94" s="5">
        <f t="shared" si="1"/>
        <v>90</v>
      </c>
      <c r="B94" s="12" t="s">
        <v>90</v>
      </c>
      <c r="C94" s="12" t="s">
        <v>211</v>
      </c>
      <c r="D94" s="6" t="s">
        <v>2</v>
      </c>
      <c r="E94" s="1">
        <v>7000</v>
      </c>
    </row>
    <row r="95" spans="1:5" ht="24" customHeight="1" x14ac:dyDescent="0.25">
      <c r="A95" s="5">
        <f t="shared" si="1"/>
        <v>91</v>
      </c>
      <c r="B95" s="12" t="s">
        <v>91</v>
      </c>
      <c r="C95" s="12" t="s">
        <v>198</v>
      </c>
      <c r="D95" s="6" t="s">
        <v>2</v>
      </c>
      <c r="E95" s="1">
        <v>7500</v>
      </c>
    </row>
    <row r="96" spans="1:5" ht="24" customHeight="1" x14ac:dyDescent="0.25">
      <c r="A96" s="5">
        <f t="shared" si="1"/>
        <v>92</v>
      </c>
      <c r="B96" s="12" t="s">
        <v>92</v>
      </c>
      <c r="C96" s="12" t="s">
        <v>243</v>
      </c>
      <c r="D96" s="6" t="s">
        <v>2</v>
      </c>
      <c r="E96" s="1">
        <v>20000</v>
      </c>
    </row>
    <row r="97" spans="1:5" ht="24" customHeight="1" x14ac:dyDescent="0.25">
      <c r="A97" s="5">
        <f t="shared" si="1"/>
        <v>93</v>
      </c>
      <c r="B97" s="12" t="s">
        <v>93</v>
      </c>
      <c r="C97" s="12" t="s">
        <v>212</v>
      </c>
      <c r="D97" s="6" t="s">
        <v>2</v>
      </c>
      <c r="E97" s="1">
        <v>12000</v>
      </c>
    </row>
    <row r="98" spans="1:5" ht="24" customHeight="1" x14ac:dyDescent="0.25">
      <c r="A98" s="5">
        <f t="shared" si="1"/>
        <v>94</v>
      </c>
      <c r="B98" s="12" t="s">
        <v>94</v>
      </c>
      <c r="C98" s="12" t="s">
        <v>239</v>
      </c>
      <c r="D98" s="6" t="s">
        <v>2</v>
      </c>
      <c r="E98" s="1">
        <v>20000</v>
      </c>
    </row>
    <row r="99" spans="1:5" ht="24" customHeight="1" x14ac:dyDescent="0.25">
      <c r="A99" s="5">
        <f t="shared" si="1"/>
        <v>95</v>
      </c>
      <c r="B99" s="12" t="s">
        <v>95</v>
      </c>
      <c r="C99" s="12" t="s">
        <v>198</v>
      </c>
      <c r="D99" s="6" t="s">
        <v>2</v>
      </c>
      <c r="E99" s="1">
        <v>7500</v>
      </c>
    </row>
    <row r="100" spans="1:5" ht="24" customHeight="1" x14ac:dyDescent="0.25">
      <c r="A100" s="5">
        <f t="shared" si="1"/>
        <v>96</v>
      </c>
      <c r="B100" s="12" t="s">
        <v>96</v>
      </c>
      <c r="C100" s="12" t="s">
        <v>59</v>
      </c>
      <c r="D100" s="6" t="s">
        <v>2</v>
      </c>
      <c r="E100" s="1">
        <v>13000</v>
      </c>
    </row>
    <row r="101" spans="1:5" ht="24" customHeight="1" x14ac:dyDescent="0.25">
      <c r="A101" s="5">
        <f t="shared" si="1"/>
        <v>97</v>
      </c>
      <c r="B101" s="12" t="s">
        <v>97</v>
      </c>
      <c r="C101" s="12" t="s">
        <v>213</v>
      </c>
      <c r="D101" s="6" t="s">
        <v>2</v>
      </c>
      <c r="E101" s="1">
        <v>8000</v>
      </c>
    </row>
    <row r="102" spans="1:5" ht="24" customHeight="1" x14ac:dyDescent="0.25">
      <c r="A102" s="5">
        <f t="shared" si="1"/>
        <v>98</v>
      </c>
      <c r="B102" s="12" t="s">
        <v>98</v>
      </c>
      <c r="C102" s="12" t="s">
        <v>195</v>
      </c>
      <c r="D102" s="6" t="s">
        <v>2</v>
      </c>
      <c r="E102" s="1">
        <v>8000</v>
      </c>
    </row>
    <row r="103" spans="1:5" ht="24" customHeight="1" x14ac:dyDescent="0.25">
      <c r="A103" s="5">
        <f t="shared" si="1"/>
        <v>99</v>
      </c>
      <c r="B103" s="12" t="s">
        <v>99</v>
      </c>
      <c r="C103" s="12" t="s">
        <v>194</v>
      </c>
      <c r="D103" s="6" t="s">
        <v>2</v>
      </c>
      <c r="E103" s="1">
        <v>9000</v>
      </c>
    </row>
    <row r="104" spans="1:5" ht="24" customHeight="1" x14ac:dyDescent="0.25">
      <c r="A104" s="5">
        <f t="shared" si="1"/>
        <v>100</v>
      </c>
      <c r="B104" s="12" t="s">
        <v>214</v>
      </c>
      <c r="C104" s="12" t="s">
        <v>215</v>
      </c>
      <c r="D104" s="6" t="s">
        <v>2</v>
      </c>
      <c r="E104" s="1">
        <v>6250</v>
      </c>
    </row>
    <row r="105" spans="1:5" ht="24" customHeight="1" x14ac:dyDescent="0.25">
      <c r="A105" s="5">
        <f t="shared" si="1"/>
        <v>101</v>
      </c>
      <c r="B105" s="12" t="s">
        <v>100</v>
      </c>
      <c r="C105" s="12" t="s">
        <v>216</v>
      </c>
      <c r="D105" s="6" t="s">
        <v>2</v>
      </c>
      <c r="E105" s="1">
        <v>8000</v>
      </c>
    </row>
    <row r="106" spans="1:5" ht="24" customHeight="1" x14ac:dyDescent="0.25">
      <c r="A106" s="5">
        <v>102</v>
      </c>
      <c r="B106" s="12" t="s">
        <v>101</v>
      </c>
      <c r="C106" s="12" t="s">
        <v>217</v>
      </c>
      <c r="D106" s="6" t="s">
        <v>2</v>
      </c>
      <c r="E106" s="1">
        <v>6000</v>
      </c>
    </row>
    <row r="107" spans="1:5" ht="24" customHeight="1" x14ac:dyDescent="0.25">
      <c r="A107" s="5">
        <f t="shared" si="1"/>
        <v>103</v>
      </c>
      <c r="B107" s="12" t="s">
        <v>102</v>
      </c>
      <c r="C107" s="12" t="s">
        <v>194</v>
      </c>
      <c r="D107" s="6" t="s">
        <v>2</v>
      </c>
      <c r="E107" s="1">
        <v>10000</v>
      </c>
    </row>
    <row r="108" spans="1:5" ht="24" customHeight="1" x14ac:dyDescent="0.25">
      <c r="A108" s="5">
        <f t="shared" si="1"/>
        <v>104</v>
      </c>
      <c r="B108" s="12" t="s">
        <v>103</v>
      </c>
      <c r="C108" s="12" t="s">
        <v>218</v>
      </c>
      <c r="D108" s="6" t="s">
        <v>2</v>
      </c>
      <c r="E108" s="1">
        <v>12000</v>
      </c>
    </row>
    <row r="109" spans="1:5" ht="24" customHeight="1" x14ac:dyDescent="0.25">
      <c r="A109" s="5">
        <f t="shared" si="1"/>
        <v>105</v>
      </c>
      <c r="B109" s="12" t="s">
        <v>219</v>
      </c>
      <c r="C109" s="12" t="s">
        <v>220</v>
      </c>
      <c r="D109" s="6" t="s">
        <v>2</v>
      </c>
      <c r="E109" s="1">
        <f>6000</f>
        <v>6000</v>
      </c>
    </row>
    <row r="110" spans="1:5" ht="24" customHeight="1" x14ac:dyDescent="0.25">
      <c r="A110" s="5">
        <f t="shared" si="1"/>
        <v>106</v>
      </c>
      <c r="B110" s="12" t="s">
        <v>104</v>
      </c>
      <c r="C110" s="12" t="s">
        <v>221</v>
      </c>
      <c r="D110" s="6" t="s">
        <v>2</v>
      </c>
      <c r="E110" s="1">
        <v>8000</v>
      </c>
    </row>
    <row r="111" spans="1:5" ht="24" customHeight="1" x14ac:dyDescent="0.25">
      <c r="A111" s="5">
        <f t="shared" si="1"/>
        <v>107</v>
      </c>
      <c r="B111" s="12" t="s">
        <v>105</v>
      </c>
      <c r="C111" s="12" t="s">
        <v>192</v>
      </c>
      <c r="D111" s="6" t="s">
        <v>2</v>
      </c>
      <c r="E111" s="1">
        <v>7500</v>
      </c>
    </row>
    <row r="112" spans="1:5" ht="24" customHeight="1" x14ac:dyDescent="0.25">
      <c r="A112" s="5">
        <f t="shared" si="1"/>
        <v>108</v>
      </c>
      <c r="B112" s="12" t="s">
        <v>106</v>
      </c>
      <c r="C112" s="12" t="s">
        <v>206</v>
      </c>
      <c r="D112" s="6" t="s">
        <v>2</v>
      </c>
      <c r="E112" s="1">
        <v>8000</v>
      </c>
    </row>
    <row r="113" spans="1:5" ht="24" customHeight="1" x14ac:dyDescent="0.25">
      <c r="A113" s="5">
        <f t="shared" si="1"/>
        <v>109</v>
      </c>
      <c r="B113" s="12" t="s">
        <v>107</v>
      </c>
      <c r="C113" s="12" t="s">
        <v>222</v>
      </c>
      <c r="D113" s="6" t="s">
        <v>2</v>
      </c>
      <c r="E113" s="1">
        <v>6000</v>
      </c>
    </row>
    <row r="114" spans="1:5" ht="24" customHeight="1" x14ac:dyDescent="0.25">
      <c r="A114" s="5">
        <f t="shared" si="1"/>
        <v>110</v>
      </c>
      <c r="B114" s="12" t="s">
        <v>108</v>
      </c>
      <c r="C114" s="12" t="s">
        <v>223</v>
      </c>
      <c r="D114" s="6" t="s">
        <v>2</v>
      </c>
      <c r="E114" s="1">
        <v>6000</v>
      </c>
    </row>
    <row r="115" spans="1:5" ht="24" customHeight="1" x14ac:dyDescent="0.25">
      <c r="A115" s="5">
        <f t="shared" si="1"/>
        <v>111</v>
      </c>
      <c r="B115" s="12" t="s">
        <v>109</v>
      </c>
      <c r="C115" s="12" t="s">
        <v>207</v>
      </c>
      <c r="D115" s="6" t="s">
        <v>2</v>
      </c>
      <c r="E115" s="1">
        <v>8000</v>
      </c>
    </row>
    <row r="116" spans="1:5" ht="24" customHeight="1" x14ac:dyDescent="0.25">
      <c r="A116" s="5">
        <f t="shared" si="1"/>
        <v>112</v>
      </c>
      <c r="B116" s="12" t="s">
        <v>110</v>
      </c>
      <c r="C116" s="12" t="s">
        <v>212</v>
      </c>
      <c r="D116" s="6" t="s">
        <v>2</v>
      </c>
      <c r="E116" s="1">
        <v>12000</v>
      </c>
    </row>
    <row r="117" spans="1:5" ht="29.25" customHeight="1" x14ac:dyDescent="0.25">
      <c r="A117" s="5">
        <f t="shared" si="1"/>
        <v>113</v>
      </c>
      <c r="B117" s="12" t="s">
        <v>111</v>
      </c>
      <c r="C117" s="12" t="s">
        <v>195</v>
      </c>
      <c r="D117" s="6" t="s">
        <v>2</v>
      </c>
      <c r="E117" s="1">
        <v>6000</v>
      </c>
    </row>
    <row r="118" spans="1:5" ht="29.25" customHeight="1" x14ac:dyDescent="0.25">
      <c r="A118" s="5">
        <f t="shared" si="1"/>
        <v>114</v>
      </c>
      <c r="B118" s="12" t="s">
        <v>224</v>
      </c>
      <c r="C118" s="12" t="s">
        <v>242</v>
      </c>
      <c r="D118" s="6" t="s">
        <v>2</v>
      </c>
      <c r="E118" s="1">
        <f>10000</f>
        <v>10000</v>
      </c>
    </row>
    <row r="119" spans="1:5" ht="29.25" customHeight="1" x14ac:dyDescent="0.25">
      <c r="A119" s="5">
        <f t="shared" si="1"/>
        <v>115</v>
      </c>
      <c r="B119" s="12" t="s">
        <v>112</v>
      </c>
      <c r="C119" s="12" t="s">
        <v>195</v>
      </c>
      <c r="D119" s="6" t="s">
        <v>2</v>
      </c>
      <c r="E119" s="1">
        <v>9000</v>
      </c>
    </row>
    <row r="120" spans="1:5" ht="29.25" customHeight="1" x14ac:dyDescent="0.25">
      <c r="A120" s="5">
        <f t="shared" si="1"/>
        <v>116</v>
      </c>
      <c r="B120" s="12" t="s">
        <v>113</v>
      </c>
      <c r="C120" s="12" t="s">
        <v>198</v>
      </c>
      <c r="D120" s="6" t="s">
        <v>2</v>
      </c>
      <c r="E120" s="1">
        <v>7500</v>
      </c>
    </row>
    <row r="121" spans="1:5" ht="29.25" customHeight="1" x14ac:dyDescent="0.25">
      <c r="A121" s="5">
        <f t="shared" si="1"/>
        <v>117</v>
      </c>
      <c r="B121" s="12" t="s">
        <v>114</v>
      </c>
      <c r="C121" s="12" t="s">
        <v>225</v>
      </c>
      <c r="D121" s="6" t="s">
        <v>2</v>
      </c>
      <c r="E121" s="1">
        <v>7500</v>
      </c>
    </row>
    <row r="122" spans="1:5" ht="29.25" customHeight="1" x14ac:dyDescent="0.25">
      <c r="A122" s="5">
        <f t="shared" si="1"/>
        <v>118</v>
      </c>
      <c r="B122" s="12" t="s">
        <v>115</v>
      </c>
      <c r="C122" s="12" t="s">
        <v>192</v>
      </c>
      <c r="D122" s="6" t="s">
        <v>2</v>
      </c>
      <c r="E122" s="1">
        <v>7500</v>
      </c>
    </row>
    <row r="123" spans="1:5" ht="30.75" customHeight="1" x14ac:dyDescent="0.25">
      <c r="A123" s="5">
        <f t="shared" si="1"/>
        <v>119</v>
      </c>
      <c r="B123" s="12" t="s">
        <v>116</v>
      </c>
      <c r="C123" s="12" t="s">
        <v>192</v>
      </c>
      <c r="D123" s="6" t="s">
        <v>2</v>
      </c>
      <c r="E123" s="1">
        <v>7500</v>
      </c>
    </row>
    <row r="124" spans="1:5" ht="29.25" customHeight="1" x14ac:dyDescent="0.25">
      <c r="A124" s="5">
        <f t="shared" si="1"/>
        <v>120</v>
      </c>
      <c r="B124" s="12" t="s">
        <v>117</v>
      </c>
      <c r="C124" s="12" t="s">
        <v>226</v>
      </c>
      <c r="D124" s="6" t="s">
        <v>2</v>
      </c>
      <c r="E124" s="1">
        <v>12000</v>
      </c>
    </row>
    <row r="125" spans="1:5" ht="29.25" customHeight="1" x14ac:dyDescent="0.25">
      <c r="A125" s="5">
        <f t="shared" si="1"/>
        <v>121</v>
      </c>
      <c r="B125" s="12" t="s">
        <v>118</v>
      </c>
      <c r="C125" s="12" t="s">
        <v>198</v>
      </c>
      <c r="D125" s="6" t="s">
        <v>2</v>
      </c>
      <c r="E125" s="1">
        <v>7500</v>
      </c>
    </row>
    <row r="126" spans="1:5" ht="29.25" customHeight="1" x14ac:dyDescent="0.25">
      <c r="A126" s="5">
        <f t="shared" si="1"/>
        <v>122</v>
      </c>
      <c r="B126" s="12" t="s">
        <v>119</v>
      </c>
      <c r="C126" s="12" t="s">
        <v>198</v>
      </c>
      <c r="D126" s="6" t="s">
        <v>2</v>
      </c>
      <c r="E126" s="1">
        <v>7500</v>
      </c>
    </row>
    <row r="127" spans="1:5" ht="29.25" customHeight="1" x14ac:dyDescent="0.25">
      <c r="A127" s="5">
        <f t="shared" si="1"/>
        <v>123</v>
      </c>
      <c r="B127" s="12" t="s">
        <v>120</v>
      </c>
      <c r="C127" s="12" t="s">
        <v>223</v>
      </c>
      <c r="D127" s="6" t="s">
        <v>2</v>
      </c>
      <c r="E127" s="1">
        <v>6500</v>
      </c>
    </row>
    <row r="128" spans="1:5" ht="29.25" customHeight="1" x14ac:dyDescent="0.25">
      <c r="A128" s="5">
        <f>A127+1</f>
        <v>124</v>
      </c>
      <c r="B128" s="12" t="s">
        <v>121</v>
      </c>
      <c r="C128" s="12" t="s">
        <v>203</v>
      </c>
      <c r="D128" s="6" t="s">
        <v>2</v>
      </c>
      <c r="E128" s="1">
        <v>8000</v>
      </c>
    </row>
    <row r="129" spans="1:5" ht="29.25" customHeight="1" x14ac:dyDescent="0.25">
      <c r="A129" s="5">
        <f>A127+1</f>
        <v>124</v>
      </c>
      <c r="B129" s="12" t="s">
        <v>245</v>
      </c>
      <c r="C129" s="12" t="s">
        <v>197</v>
      </c>
      <c r="D129" s="6" t="s">
        <v>2</v>
      </c>
      <c r="E129" s="1">
        <v>5806.4516129032263</v>
      </c>
    </row>
    <row r="130" spans="1:5" ht="29.25" customHeight="1" x14ac:dyDescent="0.25">
      <c r="A130" s="5">
        <f>A129+1</f>
        <v>125</v>
      </c>
      <c r="B130" s="12" t="s">
        <v>245</v>
      </c>
      <c r="C130" s="12" t="s">
        <v>197</v>
      </c>
      <c r="D130" s="6" t="s">
        <v>2</v>
      </c>
      <c r="E130" s="1">
        <v>12000</v>
      </c>
    </row>
    <row r="131" spans="1:5" ht="29.25" customHeight="1" x14ac:dyDescent="0.25">
      <c r="A131" s="5">
        <f>A128+1</f>
        <v>125</v>
      </c>
      <c r="B131" s="12" t="s">
        <v>122</v>
      </c>
      <c r="C131" s="12" t="s">
        <v>227</v>
      </c>
      <c r="D131" s="6" t="s">
        <v>2</v>
      </c>
      <c r="E131" s="1">
        <v>8000</v>
      </c>
    </row>
    <row r="132" spans="1:5" ht="29.25" customHeight="1" x14ac:dyDescent="0.25">
      <c r="A132" s="5">
        <f t="shared" si="1"/>
        <v>126</v>
      </c>
      <c r="B132" s="12" t="s">
        <v>123</v>
      </c>
      <c r="C132" s="12" t="s">
        <v>218</v>
      </c>
      <c r="D132" s="6" t="s">
        <v>2</v>
      </c>
      <c r="E132" s="1">
        <v>12000</v>
      </c>
    </row>
    <row r="133" spans="1:5" ht="29.25" customHeight="1" x14ac:dyDescent="0.25">
      <c r="A133" s="5">
        <f t="shared" si="1"/>
        <v>127</v>
      </c>
      <c r="B133" s="12" t="s">
        <v>124</v>
      </c>
      <c r="C133" s="12" t="s">
        <v>228</v>
      </c>
      <c r="D133" s="6" t="s">
        <v>2</v>
      </c>
      <c r="E133" s="1">
        <v>8000</v>
      </c>
    </row>
    <row r="134" spans="1:5" ht="29.25" customHeight="1" x14ac:dyDescent="0.25">
      <c r="A134" s="5">
        <f t="shared" si="1"/>
        <v>128</v>
      </c>
      <c r="B134" s="12" t="s">
        <v>125</v>
      </c>
      <c r="C134" s="12" t="s">
        <v>211</v>
      </c>
      <c r="D134" s="6" t="s">
        <v>2</v>
      </c>
      <c r="E134" s="1">
        <v>7000</v>
      </c>
    </row>
    <row r="135" spans="1:5" ht="29.25" customHeight="1" x14ac:dyDescent="0.25">
      <c r="A135" s="5">
        <f t="shared" si="1"/>
        <v>129</v>
      </c>
      <c r="B135" s="12" t="s">
        <v>126</v>
      </c>
      <c r="C135" s="12" t="s">
        <v>194</v>
      </c>
      <c r="D135" s="6" t="s">
        <v>2</v>
      </c>
      <c r="E135" s="1">
        <v>10000</v>
      </c>
    </row>
    <row r="136" spans="1:5" ht="29.25" customHeight="1" x14ac:dyDescent="0.25">
      <c r="A136" s="5">
        <f t="shared" si="1"/>
        <v>130</v>
      </c>
      <c r="B136" s="12" t="s">
        <v>246</v>
      </c>
      <c r="C136" s="12" t="s">
        <v>248</v>
      </c>
      <c r="D136" s="6" t="s">
        <v>2</v>
      </c>
      <c r="E136" s="1">
        <f>E137/31*15</f>
        <v>4112.9032258064517</v>
      </c>
    </row>
    <row r="137" spans="1:5" ht="29.25" customHeight="1" x14ac:dyDescent="0.25">
      <c r="A137" s="5">
        <f t="shared" si="1"/>
        <v>131</v>
      </c>
      <c r="B137" s="12" t="s">
        <v>246</v>
      </c>
      <c r="C137" s="12" t="s">
        <v>213</v>
      </c>
      <c r="D137" s="6" t="s">
        <v>2</v>
      </c>
      <c r="E137" s="1">
        <v>8500</v>
      </c>
    </row>
    <row r="138" spans="1:5" ht="29.25" customHeight="1" x14ac:dyDescent="0.25">
      <c r="A138" s="5">
        <f t="shared" si="1"/>
        <v>132</v>
      </c>
      <c r="B138" s="12" t="s">
        <v>247</v>
      </c>
      <c r="C138" s="12" t="s">
        <v>228</v>
      </c>
      <c r="D138" s="6" t="s">
        <v>2</v>
      </c>
      <c r="E138" s="1">
        <v>6750</v>
      </c>
    </row>
    <row r="139" spans="1:5" ht="29.25" customHeight="1" x14ac:dyDescent="0.25">
      <c r="A139" s="5">
        <f t="shared" si="1"/>
        <v>133</v>
      </c>
      <c r="B139" s="12" t="s">
        <v>127</v>
      </c>
      <c r="C139" s="12" t="s">
        <v>194</v>
      </c>
      <c r="D139" s="6" t="s">
        <v>2</v>
      </c>
      <c r="E139" s="1">
        <v>8000</v>
      </c>
    </row>
    <row r="140" spans="1:5" ht="29.25" customHeight="1" x14ac:dyDescent="0.25">
      <c r="A140" s="5">
        <f t="shared" ref="A140:A178" si="2">A139+1</f>
        <v>134</v>
      </c>
      <c r="B140" s="12" t="s">
        <v>128</v>
      </c>
      <c r="C140" s="12" t="s">
        <v>198</v>
      </c>
      <c r="D140" s="6" t="s">
        <v>2</v>
      </c>
      <c r="E140" s="1">
        <v>7500</v>
      </c>
    </row>
    <row r="141" spans="1:5" ht="29.25" customHeight="1" x14ac:dyDescent="0.25">
      <c r="A141" s="5">
        <f t="shared" si="2"/>
        <v>135</v>
      </c>
      <c r="B141" s="12" t="s">
        <v>129</v>
      </c>
      <c r="C141" s="12" t="s">
        <v>194</v>
      </c>
      <c r="D141" s="6" t="s">
        <v>2</v>
      </c>
      <c r="E141" s="1">
        <v>8000</v>
      </c>
    </row>
    <row r="142" spans="1:5" ht="29.25" customHeight="1" x14ac:dyDescent="0.25">
      <c r="A142" s="5">
        <f t="shared" si="2"/>
        <v>136</v>
      </c>
      <c r="B142" s="12" t="s">
        <v>130</v>
      </c>
      <c r="C142" s="12" t="s">
        <v>225</v>
      </c>
      <c r="D142" s="6" t="s">
        <v>2</v>
      </c>
      <c r="E142" s="1">
        <v>7500</v>
      </c>
    </row>
    <row r="143" spans="1:5" ht="29.25" customHeight="1" x14ac:dyDescent="0.25">
      <c r="A143" s="5">
        <f t="shared" si="2"/>
        <v>137</v>
      </c>
      <c r="B143" s="12" t="s">
        <v>131</v>
      </c>
      <c r="C143" s="12" t="s">
        <v>192</v>
      </c>
      <c r="D143" s="6" t="s">
        <v>2</v>
      </c>
      <c r="E143" s="1">
        <v>7500</v>
      </c>
    </row>
    <row r="144" spans="1:5" ht="29.25" customHeight="1" x14ac:dyDescent="0.25">
      <c r="A144" s="5">
        <f t="shared" si="2"/>
        <v>138</v>
      </c>
      <c r="B144" s="12" t="s">
        <v>132</v>
      </c>
      <c r="C144" s="12" t="s">
        <v>229</v>
      </c>
      <c r="D144" s="6" t="s">
        <v>2</v>
      </c>
      <c r="E144" s="1">
        <v>6750</v>
      </c>
    </row>
    <row r="145" spans="1:5" ht="29.25" customHeight="1" x14ac:dyDescent="0.25">
      <c r="A145" s="5">
        <f t="shared" si="2"/>
        <v>139</v>
      </c>
      <c r="B145" s="12" t="s">
        <v>133</v>
      </c>
      <c r="C145" s="12" t="s">
        <v>192</v>
      </c>
      <c r="D145" s="6" t="s">
        <v>2</v>
      </c>
      <c r="E145" s="1">
        <v>7500</v>
      </c>
    </row>
    <row r="146" spans="1:5" ht="29.25" customHeight="1" x14ac:dyDescent="0.25">
      <c r="A146" s="5">
        <f t="shared" si="2"/>
        <v>140</v>
      </c>
      <c r="B146" s="12" t="s">
        <v>134</v>
      </c>
      <c r="C146" s="12" t="s">
        <v>230</v>
      </c>
      <c r="D146" s="6" t="s">
        <v>2</v>
      </c>
      <c r="E146" s="1">
        <v>8000</v>
      </c>
    </row>
    <row r="147" spans="1:5" ht="29.25" customHeight="1" x14ac:dyDescent="0.25">
      <c r="A147" s="5">
        <f t="shared" si="2"/>
        <v>141</v>
      </c>
      <c r="B147" s="12" t="s">
        <v>231</v>
      </c>
      <c r="C147" s="12" t="s">
        <v>218</v>
      </c>
      <c r="D147" s="6" t="s">
        <v>2</v>
      </c>
      <c r="E147" s="1">
        <f>12000</f>
        <v>12000</v>
      </c>
    </row>
    <row r="148" spans="1:5" ht="29.25" customHeight="1" x14ac:dyDescent="0.25">
      <c r="A148" s="5">
        <f t="shared" si="2"/>
        <v>142</v>
      </c>
      <c r="B148" s="12" t="s">
        <v>135</v>
      </c>
      <c r="C148" s="12" t="s">
        <v>240</v>
      </c>
      <c r="D148" s="6" t="s">
        <v>2</v>
      </c>
      <c r="E148" s="1">
        <v>8000</v>
      </c>
    </row>
    <row r="149" spans="1:5" ht="29.25" customHeight="1" x14ac:dyDescent="0.25">
      <c r="A149" s="5">
        <f t="shared" si="2"/>
        <v>143</v>
      </c>
      <c r="B149" s="12" t="s">
        <v>136</v>
      </c>
      <c r="C149" s="12" t="s">
        <v>241</v>
      </c>
      <c r="D149" s="6" t="s">
        <v>2</v>
      </c>
      <c r="E149" s="1">
        <v>7000</v>
      </c>
    </row>
    <row r="150" spans="1:5" ht="29.25" customHeight="1" x14ac:dyDescent="0.25">
      <c r="A150" s="5">
        <f t="shared" si="2"/>
        <v>144</v>
      </c>
      <c r="B150" s="12" t="s">
        <v>137</v>
      </c>
      <c r="C150" s="12" t="s">
        <v>198</v>
      </c>
      <c r="D150" s="6" t="s">
        <v>2</v>
      </c>
      <c r="E150" s="1">
        <v>7500</v>
      </c>
    </row>
    <row r="151" spans="1:5" ht="29.25" customHeight="1" x14ac:dyDescent="0.25">
      <c r="A151" s="5">
        <f t="shared" si="2"/>
        <v>145</v>
      </c>
      <c r="B151" s="12" t="s">
        <v>138</v>
      </c>
      <c r="C151" s="12" t="s">
        <v>195</v>
      </c>
      <c r="D151" s="6" t="s">
        <v>2</v>
      </c>
      <c r="E151" s="1">
        <v>9000</v>
      </c>
    </row>
    <row r="152" spans="1:5" ht="29.25" customHeight="1" x14ac:dyDescent="0.25">
      <c r="A152" s="5">
        <f t="shared" si="2"/>
        <v>146</v>
      </c>
      <c r="B152" s="12" t="s">
        <v>139</v>
      </c>
      <c r="C152" s="12" t="s">
        <v>192</v>
      </c>
      <c r="D152" s="6" t="s">
        <v>2</v>
      </c>
      <c r="E152" s="1">
        <v>8000</v>
      </c>
    </row>
    <row r="153" spans="1:5" ht="30" customHeight="1" x14ac:dyDescent="0.25">
      <c r="A153" s="5">
        <f t="shared" si="2"/>
        <v>147</v>
      </c>
      <c r="B153" s="12" t="s">
        <v>140</v>
      </c>
      <c r="C153" s="12" t="s">
        <v>217</v>
      </c>
      <c r="D153" s="6" t="s">
        <v>2</v>
      </c>
      <c r="E153" s="1">
        <v>7000</v>
      </c>
    </row>
    <row r="154" spans="1:5" ht="29.25" customHeight="1" x14ac:dyDescent="0.25">
      <c r="A154" s="5">
        <f t="shared" si="2"/>
        <v>148</v>
      </c>
      <c r="B154" s="12" t="s">
        <v>141</v>
      </c>
      <c r="C154" s="12" t="s">
        <v>193</v>
      </c>
      <c r="D154" s="6" t="s">
        <v>2</v>
      </c>
      <c r="E154" s="1">
        <v>7000</v>
      </c>
    </row>
    <row r="155" spans="1:5" ht="29.25" customHeight="1" x14ac:dyDescent="0.25">
      <c r="A155" s="5">
        <f t="shared" si="2"/>
        <v>149</v>
      </c>
      <c r="B155" s="12" t="s">
        <v>142</v>
      </c>
      <c r="C155" s="12" t="s">
        <v>209</v>
      </c>
      <c r="D155" s="6" t="s">
        <v>2</v>
      </c>
      <c r="E155" s="1">
        <v>7000</v>
      </c>
    </row>
    <row r="156" spans="1:5" ht="29.25" customHeight="1" x14ac:dyDescent="0.25">
      <c r="A156" s="5">
        <f t="shared" si="2"/>
        <v>150</v>
      </c>
      <c r="B156" s="12" t="s">
        <v>143</v>
      </c>
      <c r="C156" s="12" t="s">
        <v>195</v>
      </c>
      <c r="D156" s="6" t="s">
        <v>2</v>
      </c>
      <c r="E156" s="1">
        <v>8000</v>
      </c>
    </row>
    <row r="157" spans="1:5" ht="29.25" customHeight="1" x14ac:dyDescent="0.25">
      <c r="A157" s="5">
        <f t="shared" si="2"/>
        <v>151</v>
      </c>
      <c r="B157" s="12" t="s">
        <v>144</v>
      </c>
      <c r="C157" s="12" t="s">
        <v>232</v>
      </c>
      <c r="D157" s="6" t="s">
        <v>2</v>
      </c>
      <c r="E157" s="1">
        <v>7000</v>
      </c>
    </row>
    <row r="158" spans="1:5" ht="29.25" customHeight="1" x14ac:dyDescent="0.25">
      <c r="A158" s="5">
        <f t="shared" si="2"/>
        <v>152</v>
      </c>
      <c r="B158" s="12" t="s">
        <v>145</v>
      </c>
      <c r="C158" s="12" t="s">
        <v>192</v>
      </c>
      <c r="D158" s="6" t="s">
        <v>2</v>
      </c>
      <c r="E158" s="1">
        <v>7500</v>
      </c>
    </row>
    <row r="159" spans="1:5" ht="29.25" customHeight="1" x14ac:dyDescent="0.25">
      <c r="A159" s="5">
        <f t="shared" si="2"/>
        <v>153</v>
      </c>
      <c r="B159" s="12" t="s">
        <v>146</v>
      </c>
      <c r="C159" s="12" t="s">
        <v>218</v>
      </c>
      <c r="D159" s="6" t="s">
        <v>2</v>
      </c>
      <c r="E159" s="1">
        <v>12000</v>
      </c>
    </row>
    <row r="160" spans="1:5" ht="29.25" customHeight="1" x14ac:dyDescent="0.25">
      <c r="A160" s="5">
        <f t="shared" si="2"/>
        <v>154</v>
      </c>
      <c r="B160" s="12" t="s">
        <v>147</v>
      </c>
      <c r="C160" s="12" t="s">
        <v>233</v>
      </c>
      <c r="D160" s="6" t="s">
        <v>2</v>
      </c>
      <c r="E160" s="1">
        <v>8000</v>
      </c>
    </row>
    <row r="161" spans="1:5" ht="29.25" customHeight="1" x14ac:dyDescent="0.25">
      <c r="A161" s="5">
        <f t="shared" si="2"/>
        <v>155</v>
      </c>
      <c r="B161" s="12" t="s">
        <v>148</v>
      </c>
      <c r="C161" s="12" t="s">
        <v>225</v>
      </c>
      <c r="D161" s="6" t="s">
        <v>2</v>
      </c>
      <c r="E161" s="1">
        <v>7500</v>
      </c>
    </row>
    <row r="162" spans="1:5" ht="29.25" customHeight="1" x14ac:dyDescent="0.25">
      <c r="A162" s="5">
        <f t="shared" si="2"/>
        <v>156</v>
      </c>
      <c r="B162" s="12" t="s">
        <v>149</v>
      </c>
      <c r="C162" s="12" t="s">
        <v>209</v>
      </c>
      <c r="D162" s="6" t="s">
        <v>2</v>
      </c>
      <c r="E162" s="1">
        <v>7000</v>
      </c>
    </row>
    <row r="163" spans="1:5" ht="29.25" customHeight="1" x14ac:dyDescent="0.25">
      <c r="A163" s="5">
        <f t="shared" si="2"/>
        <v>157</v>
      </c>
      <c r="B163" s="12" t="s">
        <v>150</v>
      </c>
      <c r="C163" s="12" t="s">
        <v>234</v>
      </c>
      <c r="D163" s="6" t="s">
        <v>2</v>
      </c>
      <c r="E163" s="1">
        <v>9000</v>
      </c>
    </row>
    <row r="164" spans="1:5" ht="29.25" customHeight="1" x14ac:dyDescent="0.25">
      <c r="A164" s="5">
        <f t="shared" si="2"/>
        <v>158</v>
      </c>
      <c r="B164" s="12" t="s">
        <v>151</v>
      </c>
      <c r="C164" s="12" t="s">
        <v>217</v>
      </c>
      <c r="D164" s="6" t="s">
        <v>2</v>
      </c>
      <c r="E164" s="1">
        <v>6000</v>
      </c>
    </row>
    <row r="165" spans="1:5" ht="29.25" customHeight="1" x14ac:dyDescent="0.25">
      <c r="A165" s="5">
        <f t="shared" si="2"/>
        <v>159</v>
      </c>
      <c r="B165" s="12" t="s">
        <v>152</v>
      </c>
      <c r="C165" s="12" t="s">
        <v>195</v>
      </c>
      <c r="D165" s="6" t="s">
        <v>2</v>
      </c>
      <c r="E165" s="1">
        <v>8000</v>
      </c>
    </row>
    <row r="166" spans="1:5" ht="29.25" customHeight="1" x14ac:dyDescent="0.25">
      <c r="A166" s="5">
        <f t="shared" si="2"/>
        <v>160</v>
      </c>
      <c r="B166" s="12" t="s">
        <v>153</v>
      </c>
      <c r="C166" s="12" t="s">
        <v>235</v>
      </c>
      <c r="D166" s="6" t="s">
        <v>2</v>
      </c>
      <c r="E166" s="1">
        <v>8000</v>
      </c>
    </row>
    <row r="167" spans="1:5" ht="29.25" customHeight="1" x14ac:dyDescent="0.25">
      <c r="A167" s="5">
        <f t="shared" si="2"/>
        <v>161</v>
      </c>
      <c r="B167" s="12" t="s">
        <v>154</v>
      </c>
      <c r="C167" s="12" t="s">
        <v>200</v>
      </c>
      <c r="D167" s="6" t="s">
        <v>2</v>
      </c>
      <c r="E167" s="1">
        <v>8500</v>
      </c>
    </row>
    <row r="168" spans="1:5" ht="29.25" customHeight="1" x14ac:dyDescent="0.25">
      <c r="A168" s="5">
        <f t="shared" si="2"/>
        <v>162</v>
      </c>
      <c r="B168" s="12" t="s">
        <v>155</v>
      </c>
      <c r="C168" s="12" t="s">
        <v>195</v>
      </c>
      <c r="D168" s="6" t="s">
        <v>2</v>
      </c>
      <c r="E168" s="1">
        <v>8000</v>
      </c>
    </row>
    <row r="169" spans="1:5" ht="29.25" customHeight="1" x14ac:dyDescent="0.25">
      <c r="A169" s="5">
        <f t="shared" si="2"/>
        <v>163</v>
      </c>
      <c r="B169" s="12" t="s">
        <v>156</v>
      </c>
      <c r="C169" s="12" t="s">
        <v>195</v>
      </c>
      <c r="D169" s="7" t="s">
        <v>2</v>
      </c>
      <c r="E169" s="1">
        <v>9000</v>
      </c>
    </row>
    <row r="170" spans="1:5" ht="29.25" customHeight="1" x14ac:dyDescent="0.25">
      <c r="A170" s="5">
        <f t="shared" si="2"/>
        <v>164</v>
      </c>
      <c r="B170" s="9" t="s">
        <v>236</v>
      </c>
      <c r="C170" s="9" t="s">
        <v>198</v>
      </c>
      <c r="D170" s="7" t="s">
        <v>2</v>
      </c>
      <c r="E170" s="1">
        <f>6000</f>
        <v>6000</v>
      </c>
    </row>
    <row r="171" spans="1:5" ht="29.25" customHeight="1" x14ac:dyDescent="0.25">
      <c r="A171" s="5">
        <f t="shared" si="2"/>
        <v>165</v>
      </c>
      <c r="B171" s="9" t="s">
        <v>157</v>
      </c>
      <c r="C171" s="9" t="s">
        <v>195</v>
      </c>
      <c r="D171" s="7" t="s">
        <v>2</v>
      </c>
      <c r="E171" s="1">
        <v>8000</v>
      </c>
    </row>
    <row r="172" spans="1:5" ht="29.25" customHeight="1" x14ac:dyDescent="0.25">
      <c r="A172" s="5">
        <f t="shared" si="2"/>
        <v>166</v>
      </c>
      <c r="B172" s="9" t="s">
        <v>158</v>
      </c>
      <c r="C172" s="9" t="s">
        <v>192</v>
      </c>
      <c r="D172" s="7" t="s">
        <v>2</v>
      </c>
      <c r="E172" s="1">
        <v>8000</v>
      </c>
    </row>
    <row r="173" spans="1:5" ht="29.25" customHeight="1" x14ac:dyDescent="0.25">
      <c r="A173" s="5">
        <f t="shared" si="2"/>
        <v>167</v>
      </c>
      <c r="B173" s="9" t="s">
        <v>159</v>
      </c>
      <c r="C173" s="9" t="s">
        <v>221</v>
      </c>
      <c r="D173" s="7" t="s">
        <v>2</v>
      </c>
      <c r="E173" s="1">
        <v>8000</v>
      </c>
    </row>
    <row r="174" spans="1:5" ht="29.25" customHeight="1" x14ac:dyDescent="0.25">
      <c r="A174" s="5">
        <f t="shared" si="2"/>
        <v>168</v>
      </c>
      <c r="B174" s="9" t="s">
        <v>160</v>
      </c>
      <c r="C174" s="9" t="s">
        <v>198</v>
      </c>
      <c r="D174" s="7" t="s">
        <v>2</v>
      </c>
      <c r="E174" s="1">
        <v>7500</v>
      </c>
    </row>
    <row r="175" spans="1:5" ht="29.25" customHeight="1" x14ac:dyDescent="0.25">
      <c r="A175" s="5">
        <f t="shared" si="2"/>
        <v>169</v>
      </c>
      <c r="B175" s="9" t="s">
        <v>161</v>
      </c>
      <c r="C175" s="9" t="s">
        <v>230</v>
      </c>
      <c r="D175" s="7" t="s">
        <v>2</v>
      </c>
      <c r="E175" s="1">
        <v>11000</v>
      </c>
    </row>
    <row r="176" spans="1:5" ht="29.25" customHeight="1" x14ac:dyDescent="0.25">
      <c r="A176" s="5">
        <f t="shared" si="2"/>
        <v>170</v>
      </c>
      <c r="B176" s="9" t="s">
        <v>162</v>
      </c>
      <c r="C176" s="9" t="s">
        <v>233</v>
      </c>
      <c r="D176" s="7" t="s">
        <v>2</v>
      </c>
      <c r="E176" s="1">
        <v>8000</v>
      </c>
    </row>
    <row r="177" spans="1:5" ht="29.25" customHeight="1" x14ac:dyDescent="0.25">
      <c r="A177" s="5">
        <f t="shared" si="2"/>
        <v>171</v>
      </c>
      <c r="B177" s="9" t="s">
        <v>163</v>
      </c>
      <c r="C177" s="9" t="s">
        <v>200</v>
      </c>
      <c r="D177" s="7" t="s">
        <v>2</v>
      </c>
      <c r="E177" s="1">
        <v>9000</v>
      </c>
    </row>
    <row r="178" spans="1:5" ht="29.25" customHeight="1" x14ac:dyDescent="0.25">
      <c r="A178" s="5">
        <f t="shared" si="2"/>
        <v>172</v>
      </c>
      <c r="B178" s="9" t="s">
        <v>164</v>
      </c>
      <c r="C178" s="9" t="s">
        <v>195</v>
      </c>
      <c r="D178" s="7" t="s">
        <v>2</v>
      </c>
      <c r="E178" s="1">
        <v>9000</v>
      </c>
    </row>
  </sheetData>
  <autoFilter ref="A4:E178" xr:uid="{00000000-0001-0000-0300-000000000000}">
    <sortState xmlns:xlrd2="http://schemas.microsoft.com/office/spreadsheetml/2017/richdata2" ref="A5:E169">
      <sortCondition ref="D4:D169"/>
    </sortState>
  </autoFilter>
  <mergeCells count="2">
    <mergeCell ref="A2:E3"/>
    <mergeCell ref="A1:E1"/>
  </mergeCells>
  <phoneticPr fontId="1" type="noConversion"/>
  <conditionalFormatting sqref="B2:B3">
    <cfRule type="duplicateValues" dxfId="3" priority="341"/>
  </conditionalFormatting>
  <conditionalFormatting sqref="B170:B1048576 B1:B4">
    <cfRule type="duplicateValues" dxfId="2" priority="258"/>
  </conditionalFormatting>
  <conditionalFormatting sqref="B170:B1048576">
    <cfRule type="duplicateValues" dxfId="1" priority="257"/>
  </conditionalFormatting>
  <conditionalFormatting sqref="B131:B135 B1:B128 B138:B1048576">
    <cfRule type="duplicateValues" dxfId="0" priority="127"/>
  </conditionalFormatting>
  <pageMargins left="0.70866141732283472" right="0.70866141732283472" top="0.74803149606299213" bottom="0.74803149606299213" header="0.31496062992125984" footer="0.31496062992125984"/>
  <pageSetup fitToHeight="0" orientation="landscape" horizontalDpi="1200" verticalDpi="1200" r:id="rId1"/>
  <ignoredErrors>
    <ignoredError sqref="D138:D178 D5:D126 D128 D131:D134 D135:D13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</vt:lpstr>
      <vt:lpstr>ABRIL!Títulos_a_imprimir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Pineda</dc:creator>
  <cp:lastModifiedBy>Hesler Orlando Soto Morales</cp:lastModifiedBy>
  <cp:lastPrinted>2025-04-07T17:25:01Z</cp:lastPrinted>
  <dcterms:created xsi:type="dcterms:W3CDTF">2015-06-05T18:17:20Z</dcterms:created>
  <dcterms:modified xsi:type="dcterms:W3CDTF">2025-05-07T19:41:42Z</dcterms:modified>
</cp:coreProperties>
</file>